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drawings/drawing3.xml" ContentType="application/vnd.openxmlformats-officedocument.drawing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pachas\Desktop\"/>
    </mc:Choice>
  </mc:AlternateContent>
  <xr:revisionPtr revIDLastSave="0" documentId="13_ncr:1_{A2E89799-25A5-409E-9E2D-0F2D03F8F0C3}" xr6:coauthVersionLast="47" xr6:coauthVersionMax="47" xr10:uidLastSave="{00000000-0000-0000-0000-000000000000}"/>
  <bookViews>
    <workbookView xWindow="-120" yWindow="-120" windowWidth="20730" windowHeight="11160" tabRatio="938" xr2:uid="{00000000-000D-0000-FFFF-FFFF00000000}"/>
  </bookViews>
  <sheets>
    <sheet name="Inscripción Individual" sheetId="13" r:id="rId1"/>
    <sheet name="Inscripción Equipos" sheetId="328" r:id="rId2"/>
    <sheet name="Inscripción Dobles" sheetId="331" r:id="rId3"/>
    <sheet name="Id individual" sheetId="326" state="hidden" r:id="rId4"/>
    <sheet name="Id Equipos" sheetId="329" state="hidden" r:id="rId5"/>
    <sheet name="Id Dobles" sheetId="330" state="hidden" r:id="rId6"/>
  </sheets>
  <definedNames>
    <definedName name="_xlnm._FilterDatabase" localSheetId="0" hidden="1">'Inscripción Individual'!$A$10:$BO$3241</definedName>
    <definedName name="_xlnm.Print_Area" localSheetId="2">'Inscripción Dobles'!$A$1:$I$63</definedName>
    <definedName name="_xlnm.Print_Area" localSheetId="1">'Inscripción Equipos'!$A$1:$S$37</definedName>
    <definedName name="_xlnm.Print_Area" localSheetId="0">'Inscripción Individual'!$A$1:$L$80</definedName>
    <definedName name="CATEGORIAS" localSheetId="5">'Id Dobles'!$B$3:$B$23</definedName>
    <definedName name="CATEGORIAS" localSheetId="4">'Id Equipos'!$B$3:$B$18</definedName>
    <definedName name="CATEGORIAS">'Id individual'!$B$3:$B$32</definedName>
    <definedName name="damas9">#REF!</definedName>
    <definedName name="INDIVIDUALV07">#REF!</definedName>
    <definedName name="INDIVIDUALV08">#REF!</definedName>
    <definedName name="SERIE1">#REF!</definedName>
    <definedName name="serie2">#REF!</definedName>
    <definedName name="serie3">#REF!</definedName>
    <definedName name="serie4">#REF!</definedName>
    <definedName name="SERIE5">#REF!</definedName>
    <definedName name="serie6">#REF!</definedName>
    <definedName name="SERIES_1_A_4">#REF!</definedName>
    <definedName name="SERIESS_4_A_6" localSheetId="5">#REF!</definedName>
    <definedName name="SERIESS_4_A_6" localSheetId="4">#REF!</definedName>
    <definedName name="SERIESS_4_A_6" localSheetId="2">#REF!</definedName>
    <definedName name="SERIESS_4_A_6">#REF!</definedName>
    <definedName name="total">#REF!</definedName>
  </definedNames>
  <calcPr calcId="191029"/>
  <webPublishing longFileNames="0"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331" l="1"/>
  <c r="P13" i="13"/>
  <c r="J13" i="13" s="1"/>
  <c r="G13" i="13" s="1"/>
  <c r="P14" i="13"/>
  <c r="P15" i="13"/>
  <c r="P16" i="13"/>
  <c r="P17" i="13"/>
  <c r="P18" i="13"/>
  <c r="J18" i="13" s="1"/>
  <c r="G18" i="13" s="1"/>
  <c r="P19" i="13"/>
  <c r="J19" i="13" s="1"/>
  <c r="G19" i="13" s="1"/>
  <c r="P20" i="13"/>
  <c r="P21" i="13"/>
  <c r="P22" i="13"/>
  <c r="P23" i="13"/>
  <c r="P24" i="13"/>
  <c r="J24" i="13" s="1"/>
  <c r="G24" i="13" s="1"/>
  <c r="P25" i="13"/>
  <c r="P26" i="13"/>
  <c r="P27" i="13"/>
  <c r="P28" i="13"/>
  <c r="P29" i="13"/>
  <c r="P30" i="13"/>
  <c r="J30" i="13" s="1"/>
  <c r="G30" i="13" s="1"/>
  <c r="P31" i="13"/>
  <c r="J31" i="13" s="1"/>
  <c r="G31" i="13" s="1"/>
  <c r="P32" i="13"/>
  <c r="P33" i="13"/>
  <c r="P34" i="13"/>
  <c r="J34" i="13" s="1"/>
  <c r="G34" i="13" s="1"/>
  <c r="P35" i="13"/>
  <c r="J35" i="13" s="1"/>
  <c r="G35" i="13" s="1"/>
  <c r="P36" i="13"/>
  <c r="P37" i="13"/>
  <c r="J37" i="13" s="1"/>
  <c r="G37" i="13" s="1"/>
  <c r="P38" i="13"/>
  <c r="P39" i="13"/>
  <c r="S39" i="13"/>
  <c r="L39" i="13" s="1"/>
  <c r="P40" i="13"/>
  <c r="J40" i="13" s="1"/>
  <c r="G40" i="13" s="1"/>
  <c r="P41" i="13"/>
  <c r="P42" i="13"/>
  <c r="P43" i="13"/>
  <c r="P44" i="13"/>
  <c r="J44" i="13" s="1"/>
  <c r="G44" i="13" s="1"/>
  <c r="P45" i="13"/>
  <c r="P46" i="13"/>
  <c r="J46" i="13" s="1"/>
  <c r="G46" i="13" s="1"/>
  <c r="P47" i="13"/>
  <c r="J47" i="13" s="1"/>
  <c r="G47" i="13" s="1"/>
  <c r="P48" i="13"/>
  <c r="J48" i="13" s="1"/>
  <c r="G48" i="13" s="1"/>
  <c r="P49" i="13"/>
  <c r="P50" i="13"/>
  <c r="P51" i="13"/>
  <c r="P12" i="13"/>
  <c r="J12" i="13" s="1"/>
  <c r="G12" i="13" s="1"/>
  <c r="R12" i="13"/>
  <c r="K12" i="13" s="1"/>
  <c r="H12" i="13" s="1"/>
  <c r="N12" i="13"/>
  <c r="L9" i="13"/>
  <c r="E36" i="331"/>
  <c r="E35" i="331"/>
  <c r="E34" i="331"/>
  <c r="E33" i="331"/>
  <c r="E32" i="331"/>
  <c r="E31" i="331"/>
  <c r="E30" i="331"/>
  <c r="E29" i="331"/>
  <c r="E28" i="331"/>
  <c r="E27" i="331"/>
  <c r="E26" i="331"/>
  <c r="E25" i="331"/>
  <c r="E24" i="331"/>
  <c r="E23" i="331"/>
  <c r="E22" i="331"/>
  <c r="E21" i="331"/>
  <c r="E20" i="331"/>
  <c r="E19" i="331"/>
  <c r="E18" i="331"/>
  <c r="E17" i="331"/>
  <c r="E16" i="331"/>
  <c r="E15" i="331"/>
  <c r="E14" i="331"/>
  <c r="E13" i="331"/>
  <c r="E12" i="331"/>
  <c r="E11" i="331"/>
  <c r="E10" i="331"/>
  <c r="E9" i="331"/>
  <c r="E8" i="331"/>
  <c r="G36" i="331"/>
  <c r="I36" i="331"/>
  <c r="F36" i="331"/>
  <c r="C36" i="331"/>
  <c r="G35" i="331"/>
  <c r="I35" i="331" s="1"/>
  <c r="F35" i="331"/>
  <c r="C35" i="331"/>
  <c r="G34" i="331"/>
  <c r="I34" i="331"/>
  <c r="F34" i="331"/>
  <c r="C34" i="331"/>
  <c r="G33" i="331"/>
  <c r="I33" i="331" s="1"/>
  <c r="F33" i="331"/>
  <c r="C33" i="331"/>
  <c r="G32" i="331"/>
  <c r="I32" i="331"/>
  <c r="F32" i="331"/>
  <c r="C32" i="331"/>
  <c r="G31" i="331"/>
  <c r="I31" i="331" s="1"/>
  <c r="F31" i="331"/>
  <c r="C31" i="331"/>
  <c r="G30" i="331"/>
  <c r="I30" i="331"/>
  <c r="F30" i="331"/>
  <c r="C30" i="331"/>
  <c r="G29" i="331"/>
  <c r="I29" i="331" s="1"/>
  <c r="F29" i="331"/>
  <c r="C29" i="331"/>
  <c r="G28" i="331"/>
  <c r="I28" i="331"/>
  <c r="F28" i="331"/>
  <c r="C28" i="331"/>
  <c r="G27" i="331"/>
  <c r="I27" i="331" s="1"/>
  <c r="F27" i="331"/>
  <c r="C27" i="331"/>
  <c r="G26" i="331"/>
  <c r="I26" i="331"/>
  <c r="F26" i="331"/>
  <c r="C26" i="331"/>
  <c r="G25" i="331"/>
  <c r="I25" i="331" s="1"/>
  <c r="F25" i="331"/>
  <c r="C25" i="331"/>
  <c r="G24" i="331"/>
  <c r="I24" i="331"/>
  <c r="F24" i="331"/>
  <c r="C24" i="331"/>
  <c r="G23" i="331"/>
  <c r="I23" i="331" s="1"/>
  <c r="F23" i="331"/>
  <c r="C23" i="331"/>
  <c r="G22" i="331"/>
  <c r="I22" i="331"/>
  <c r="F22" i="331"/>
  <c r="C22" i="331"/>
  <c r="G21" i="331"/>
  <c r="I21" i="331" s="1"/>
  <c r="F21" i="331"/>
  <c r="C21" i="331"/>
  <c r="G20" i="331"/>
  <c r="I20" i="331"/>
  <c r="F20" i="331"/>
  <c r="C20" i="331"/>
  <c r="G19" i="331"/>
  <c r="I19" i="331" s="1"/>
  <c r="F19" i="331"/>
  <c r="C19" i="331"/>
  <c r="G18" i="331"/>
  <c r="I18" i="331"/>
  <c r="F18" i="331"/>
  <c r="C18" i="331"/>
  <c r="G17" i="331"/>
  <c r="I17" i="331" s="1"/>
  <c r="F17" i="331"/>
  <c r="C17" i="331"/>
  <c r="G16" i="331"/>
  <c r="I16" i="331"/>
  <c r="F16" i="331"/>
  <c r="C16" i="331"/>
  <c r="G15" i="331"/>
  <c r="I15" i="331" s="1"/>
  <c r="F15" i="331"/>
  <c r="C15" i="331"/>
  <c r="G14" i="331"/>
  <c r="I14" i="331"/>
  <c r="F14" i="331"/>
  <c r="C14" i="331"/>
  <c r="G13" i="331"/>
  <c r="I13" i="331" s="1"/>
  <c r="F13" i="331"/>
  <c r="C13" i="331"/>
  <c r="G12" i="331"/>
  <c r="I12" i="331"/>
  <c r="F12" i="331"/>
  <c r="C12" i="331"/>
  <c r="G11" i="331"/>
  <c r="I11" i="331" s="1"/>
  <c r="F11" i="331"/>
  <c r="C11" i="331"/>
  <c r="G10" i="331"/>
  <c r="I10" i="331"/>
  <c r="F10" i="331"/>
  <c r="C10" i="331"/>
  <c r="G9" i="331"/>
  <c r="I9" i="331"/>
  <c r="F9" i="331"/>
  <c r="C9" i="331"/>
  <c r="G8" i="331"/>
  <c r="I8" i="331" s="1"/>
  <c r="F8" i="331"/>
  <c r="C8" i="331"/>
  <c r="G7" i="331"/>
  <c r="I7" i="331"/>
  <c r="F7" i="331"/>
  <c r="C7" i="331"/>
  <c r="P8" i="328"/>
  <c r="Q8" i="328"/>
  <c r="S8" i="328" s="1"/>
  <c r="P9" i="328"/>
  <c r="Q9" i="328"/>
  <c r="S9" i="328"/>
  <c r="P10" i="328"/>
  <c r="Q10" i="328"/>
  <c r="S10" i="328" s="1"/>
  <c r="P11" i="328"/>
  <c r="Q11" i="328"/>
  <c r="S11" i="328"/>
  <c r="P12" i="328"/>
  <c r="Q12" i="328"/>
  <c r="S12" i="328" s="1"/>
  <c r="P13" i="328"/>
  <c r="Q13" i="328"/>
  <c r="S13" i="328" s="1"/>
  <c r="P14" i="328"/>
  <c r="Q14" i="328"/>
  <c r="S14" i="328" s="1"/>
  <c r="P15" i="328"/>
  <c r="Q15" i="328"/>
  <c r="S15" i="328" s="1"/>
  <c r="P16" i="328"/>
  <c r="Q16" i="328"/>
  <c r="S16" i="328"/>
  <c r="P17" i="328"/>
  <c r="Q17" i="328"/>
  <c r="S17" i="328"/>
  <c r="P18" i="328"/>
  <c r="Q18" i="328"/>
  <c r="S18" i="328" s="1"/>
  <c r="P19" i="328"/>
  <c r="Q19" i="328"/>
  <c r="S19" i="328"/>
  <c r="P20" i="328"/>
  <c r="Q20" i="328"/>
  <c r="S20" i="328" s="1"/>
  <c r="P21" i="328"/>
  <c r="Q21" i="328"/>
  <c r="S21" i="328" s="1"/>
  <c r="P22" i="328"/>
  <c r="Q22" i="328"/>
  <c r="S22" i="328" s="1"/>
  <c r="P23" i="328"/>
  <c r="Q23" i="328"/>
  <c r="S23" i="328" s="1"/>
  <c r="P24" i="328"/>
  <c r="Q24" i="328"/>
  <c r="S24" i="328"/>
  <c r="P25" i="328"/>
  <c r="Q25" i="328"/>
  <c r="S25" i="328"/>
  <c r="P26" i="328"/>
  <c r="Q26" i="328"/>
  <c r="S26" i="328" s="1"/>
  <c r="Q7" i="328"/>
  <c r="S7" i="328"/>
  <c r="P7" i="328"/>
  <c r="I12" i="13"/>
  <c r="F12" i="13"/>
  <c r="J51" i="13"/>
  <c r="G51" i="13" s="1"/>
  <c r="J49" i="13"/>
  <c r="G49" i="13" s="1"/>
  <c r="J45" i="13"/>
  <c r="G45" i="13" s="1"/>
  <c r="J43" i="13"/>
  <c r="G43" i="13" s="1"/>
  <c r="J41" i="13"/>
  <c r="G41" i="13"/>
  <c r="J38" i="13"/>
  <c r="G38" i="13" s="1"/>
  <c r="J33" i="13"/>
  <c r="G33" i="13"/>
  <c r="J28" i="13"/>
  <c r="G28" i="13" s="1"/>
  <c r="J27" i="13"/>
  <c r="G27" i="13" s="1"/>
  <c r="J25" i="13"/>
  <c r="G25" i="13"/>
  <c r="J21" i="13"/>
  <c r="G21" i="13" s="1"/>
  <c r="J17" i="13"/>
  <c r="G17" i="13"/>
  <c r="J16" i="13"/>
  <c r="G16" i="13" s="1"/>
  <c r="R53" i="13"/>
  <c r="D12" i="13"/>
  <c r="E12" i="13"/>
  <c r="R62" i="13"/>
  <c r="R61" i="13"/>
  <c r="R60" i="13"/>
  <c r="R59" i="13"/>
  <c r="R58" i="13"/>
  <c r="R57" i="13"/>
  <c r="R56" i="13"/>
  <c r="R55" i="13"/>
  <c r="R54" i="13"/>
  <c r="R52" i="13"/>
  <c r="R51" i="13"/>
  <c r="K51" i="13" s="1"/>
  <c r="H51" i="13" s="1"/>
  <c r="R50" i="13"/>
  <c r="K50" i="13" s="1"/>
  <c r="H50" i="13" s="1"/>
  <c r="R49" i="13"/>
  <c r="K49" i="13" s="1"/>
  <c r="H49" i="13" s="1"/>
  <c r="R48" i="13"/>
  <c r="K48" i="13" s="1"/>
  <c r="H48" i="13" s="1"/>
  <c r="R47" i="13"/>
  <c r="K47" i="13"/>
  <c r="H47" i="13"/>
  <c r="R46" i="13"/>
  <c r="K46" i="13"/>
  <c r="H46" i="13" s="1"/>
  <c r="R45" i="13"/>
  <c r="S45" i="13" s="1"/>
  <c r="L45" i="13" s="1"/>
  <c r="R44" i="13"/>
  <c r="K44" i="13"/>
  <c r="H44" i="13" s="1"/>
  <c r="R43" i="13"/>
  <c r="K43" i="13" s="1"/>
  <c r="H43" i="13" s="1"/>
  <c r="R42" i="13"/>
  <c r="K42" i="13" s="1"/>
  <c r="H42" i="13" s="1"/>
  <c r="R41" i="13"/>
  <c r="S41" i="13" s="1"/>
  <c r="L41" i="13" s="1"/>
  <c r="R40" i="13"/>
  <c r="K40" i="13" s="1"/>
  <c r="H40" i="13" s="1"/>
  <c r="R39" i="13"/>
  <c r="K39" i="13"/>
  <c r="H39" i="13"/>
  <c r="R38" i="13"/>
  <c r="K38" i="13"/>
  <c r="H38" i="13" s="1"/>
  <c r="R37" i="13"/>
  <c r="K37" i="13" s="1"/>
  <c r="H37" i="13" s="1"/>
  <c r="R36" i="13"/>
  <c r="K36" i="13"/>
  <c r="H36" i="13" s="1"/>
  <c r="R35" i="13"/>
  <c r="K35" i="13" s="1"/>
  <c r="H35" i="13" s="1"/>
  <c r="R34" i="13"/>
  <c r="K34" i="13"/>
  <c r="H34" i="13"/>
  <c r="R33" i="13"/>
  <c r="S33" i="13" s="1"/>
  <c r="L33" i="13" s="1"/>
  <c r="R32" i="13"/>
  <c r="K32" i="13" s="1"/>
  <c r="H32" i="13" s="1"/>
  <c r="R31" i="13"/>
  <c r="K31" i="13"/>
  <c r="H31" i="13"/>
  <c r="R30" i="13"/>
  <c r="K30" i="13"/>
  <c r="H30" i="13" s="1"/>
  <c r="R29" i="13"/>
  <c r="S29" i="13" s="1"/>
  <c r="L29" i="13" s="1"/>
  <c r="R28" i="13"/>
  <c r="K28" i="13"/>
  <c r="H28" i="13"/>
  <c r="R27" i="13"/>
  <c r="K27" i="13" s="1"/>
  <c r="H27" i="13" s="1"/>
  <c r="R26" i="13"/>
  <c r="K26" i="13" s="1"/>
  <c r="H26" i="13" s="1"/>
  <c r="R25" i="13"/>
  <c r="K25" i="13"/>
  <c r="H25" i="13"/>
  <c r="R24" i="13"/>
  <c r="K24" i="13"/>
  <c r="H24" i="13" s="1"/>
  <c r="R23" i="13"/>
  <c r="S23" i="13" s="1"/>
  <c r="L23" i="13" s="1"/>
  <c r="R22" i="13"/>
  <c r="K22" i="13"/>
  <c r="H22" i="13" s="1"/>
  <c r="R21" i="13"/>
  <c r="S21" i="13" s="1"/>
  <c r="L21" i="13" s="1"/>
  <c r="R20" i="13"/>
  <c r="K20" i="13" s="1"/>
  <c r="H20" i="13" s="1"/>
  <c r="R19" i="13"/>
  <c r="K19" i="13"/>
  <c r="H19" i="13"/>
  <c r="R18" i="13"/>
  <c r="K18" i="13"/>
  <c r="H18" i="13" s="1"/>
  <c r="R17" i="13"/>
  <c r="K17" i="13" s="1"/>
  <c r="H17" i="13" s="1"/>
  <c r="R16" i="13"/>
  <c r="K16" i="13"/>
  <c r="H16" i="13"/>
  <c r="R15" i="13"/>
  <c r="K15" i="13" s="1"/>
  <c r="H15" i="13" s="1"/>
  <c r="R14" i="13"/>
  <c r="K14" i="13" s="1"/>
  <c r="H14" i="13" s="1"/>
  <c r="R13" i="13"/>
  <c r="K13" i="13"/>
  <c r="H13" i="13"/>
  <c r="D13" i="13"/>
  <c r="E13" i="13"/>
  <c r="D14" i="13"/>
  <c r="E14" i="13" s="1"/>
  <c r="D15" i="13"/>
  <c r="E15" i="13"/>
  <c r="D16" i="13"/>
  <c r="E16" i="13"/>
  <c r="D17" i="13"/>
  <c r="E17" i="13"/>
  <c r="D18" i="13"/>
  <c r="E18" i="13" s="1"/>
  <c r="D19" i="13"/>
  <c r="E19" i="13"/>
  <c r="D20" i="13"/>
  <c r="E20" i="13"/>
  <c r="D21" i="13"/>
  <c r="E21" i="13"/>
  <c r="D22" i="13"/>
  <c r="E22" i="13" s="1"/>
  <c r="D23" i="13"/>
  <c r="E23" i="13"/>
  <c r="D24" i="13"/>
  <c r="E24" i="13"/>
  <c r="D25" i="13"/>
  <c r="E25" i="13"/>
  <c r="D26" i="13"/>
  <c r="E26" i="13" s="1"/>
  <c r="D27" i="13"/>
  <c r="E27" i="13"/>
  <c r="D28" i="13"/>
  <c r="E28" i="13"/>
  <c r="D29" i="13"/>
  <c r="E29" i="13"/>
  <c r="D30" i="13"/>
  <c r="E30" i="13" s="1"/>
  <c r="D31" i="13"/>
  <c r="E31" i="13"/>
  <c r="D32" i="13"/>
  <c r="E32" i="13"/>
  <c r="D33" i="13"/>
  <c r="E33" i="13"/>
  <c r="D34" i="13"/>
  <c r="E34" i="13" s="1"/>
  <c r="D35" i="13"/>
  <c r="E35" i="13"/>
  <c r="D36" i="13"/>
  <c r="E36" i="13"/>
  <c r="D37" i="13"/>
  <c r="E37" i="13"/>
  <c r="D38" i="13"/>
  <c r="E38" i="13" s="1"/>
  <c r="D39" i="13"/>
  <c r="E39" i="13"/>
  <c r="D40" i="13"/>
  <c r="E40" i="13"/>
  <c r="D41" i="13"/>
  <c r="E41" i="13"/>
  <c r="D42" i="13"/>
  <c r="E42" i="13" s="1"/>
  <c r="D43" i="13"/>
  <c r="E43" i="13"/>
  <c r="D44" i="13"/>
  <c r="E44" i="13"/>
  <c r="D45" i="13"/>
  <c r="E45" i="13"/>
  <c r="D46" i="13"/>
  <c r="E46" i="13" s="1"/>
  <c r="D47" i="13"/>
  <c r="E47" i="13"/>
  <c r="D48" i="13"/>
  <c r="E48" i="13"/>
  <c r="D49" i="13"/>
  <c r="E49" i="13"/>
  <c r="D50" i="13"/>
  <c r="E50" i="13" s="1"/>
  <c r="D51" i="13"/>
  <c r="E51" i="13"/>
  <c r="N51" i="13"/>
  <c r="I51" i="13"/>
  <c r="F51" i="13" s="1"/>
  <c r="N50" i="13"/>
  <c r="J50" i="13"/>
  <c r="G50" i="13" s="1"/>
  <c r="I50" i="13"/>
  <c r="F50" i="13"/>
  <c r="N49" i="13"/>
  <c r="I49" i="13"/>
  <c r="F49" i="13" s="1"/>
  <c r="N48" i="13"/>
  <c r="S48" i="13" s="1"/>
  <c r="L48" i="13" s="1"/>
  <c r="I48" i="13"/>
  <c r="F48" i="13"/>
  <c r="N47" i="13"/>
  <c r="I47" i="13"/>
  <c r="F47" i="13" s="1"/>
  <c r="N46" i="13"/>
  <c r="I46" i="13"/>
  <c r="F46" i="13" s="1"/>
  <c r="N45" i="13"/>
  <c r="I45" i="13"/>
  <c r="F45" i="13"/>
  <c r="N44" i="13"/>
  <c r="I44" i="13"/>
  <c r="F44" i="13" s="1"/>
  <c r="N43" i="13"/>
  <c r="I43" i="13"/>
  <c r="F43" i="13"/>
  <c r="N42" i="13"/>
  <c r="J42" i="13"/>
  <c r="G42" i="13"/>
  <c r="I42" i="13"/>
  <c r="F42" i="13" s="1"/>
  <c r="N41" i="13"/>
  <c r="I41" i="13"/>
  <c r="F41" i="13" s="1"/>
  <c r="N40" i="13"/>
  <c r="I40" i="13"/>
  <c r="F40" i="13" s="1"/>
  <c r="N39" i="13"/>
  <c r="I39" i="13"/>
  <c r="F39" i="13"/>
  <c r="N38" i="13"/>
  <c r="I38" i="13"/>
  <c r="F38" i="13"/>
  <c r="N37" i="13"/>
  <c r="I37" i="13"/>
  <c r="F37" i="13" s="1"/>
  <c r="N36" i="13"/>
  <c r="J36" i="13"/>
  <c r="G36" i="13"/>
  <c r="I36" i="13"/>
  <c r="F36" i="13"/>
  <c r="N35" i="13"/>
  <c r="I35" i="13"/>
  <c r="F35" i="13"/>
  <c r="N34" i="13"/>
  <c r="I34" i="13"/>
  <c r="F34" i="13" s="1"/>
  <c r="N33" i="13"/>
  <c r="I33" i="13"/>
  <c r="F33" i="13" s="1"/>
  <c r="N32" i="13"/>
  <c r="J32" i="13"/>
  <c r="G32" i="13" s="1"/>
  <c r="I32" i="13"/>
  <c r="F32" i="13"/>
  <c r="N31" i="13"/>
  <c r="I31" i="13"/>
  <c r="F31" i="13" s="1"/>
  <c r="N30" i="13"/>
  <c r="I30" i="13"/>
  <c r="F30" i="13" s="1"/>
  <c r="N29" i="13"/>
  <c r="I29" i="13"/>
  <c r="F29" i="13" s="1"/>
  <c r="N28" i="13"/>
  <c r="I28" i="13"/>
  <c r="F28" i="13" s="1"/>
  <c r="N27" i="13"/>
  <c r="I27" i="13"/>
  <c r="F27" i="13"/>
  <c r="N26" i="13"/>
  <c r="J26" i="13"/>
  <c r="G26" i="13"/>
  <c r="I26" i="13"/>
  <c r="F26" i="13" s="1"/>
  <c r="N25" i="13"/>
  <c r="I25" i="13"/>
  <c r="F25" i="13"/>
  <c r="N24" i="13"/>
  <c r="I24" i="13"/>
  <c r="F24" i="13"/>
  <c r="N23" i="13"/>
  <c r="I23" i="13"/>
  <c r="F23" i="13" s="1"/>
  <c r="N22" i="13"/>
  <c r="J22" i="13"/>
  <c r="G22" i="13"/>
  <c r="I22" i="13"/>
  <c r="F22" i="13"/>
  <c r="N21" i="13"/>
  <c r="I21" i="13"/>
  <c r="F21" i="13" s="1"/>
  <c r="N20" i="13"/>
  <c r="J20" i="13"/>
  <c r="G20" i="13"/>
  <c r="I20" i="13"/>
  <c r="F20" i="13"/>
  <c r="N19" i="13"/>
  <c r="I19" i="13"/>
  <c r="F19" i="13" s="1"/>
  <c r="N18" i="13"/>
  <c r="I18" i="13"/>
  <c r="F18" i="13"/>
  <c r="N17" i="13"/>
  <c r="S17" i="13" s="1"/>
  <c r="L17" i="13" s="1"/>
  <c r="I17" i="13"/>
  <c r="F17" i="13"/>
  <c r="N16" i="13"/>
  <c r="I16" i="13"/>
  <c r="F16" i="13"/>
  <c r="N15" i="13"/>
  <c r="I15" i="13"/>
  <c r="F15" i="13" s="1"/>
  <c r="N14" i="13"/>
  <c r="J14" i="13"/>
  <c r="G14" i="13"/>
  <c r="I14" i="13"/>
  <c r="F14" i="13" s="1"/>
  <c r="N13" i="13"/>
  <c r="I13" i="13"/>
  <c r="F13" i="13"/>
  <c r="L627" i="13"/>
  <c r="L628" i="13"/>
  <c r="L629" i="13"/>
  <c r="L630" i="13"/>
  <c r="L631" i="13"/>
  <c r="L632" i="13"/>
  <c r="L633" i="13"/>
  <c r="L634" i="13"/>
  <c r="L635" i="13"/>
  <c r="L636" i="13"/>
  <c r="L637" i="13"/>
  <c r="L638" i="13"/>
  <c r="L639" i="13"/>
  <c r="L640" i="13"/>
  <c r="L641" i="13"/>
  <c r="L642" i="13"/>
  <c r="L643" i="13"/>
  <c r="L644" i="13"/>
  <c r="L645" i="13"/>
  <c r="L646" i="13"/>
  <c r="L647" i="13"/>
  <c r="L648" i="13"/>
  <c r="L649" i="13"/>
  <c r="L650" i="13"/>
  <c r="L651" i="13"/>
  <c r="L652" i="13"/>
  <c r="L653" i="13"/>
  <c r="L654" i="13"/>
  <c r="L655" i="13"/>
  <c r="L656" i="13"/>
  <c r="L657" i="13"/>
  <c r="L658" i="13"/>
  <c r="L659" i="13"/>
  <c r="L660" i="13"/>
  <c r="L661" i="13"/>
  <c r="L662" i="13"/>
  <c r="L663" i="13"/>
  <c r="L664" i="13"/>
  <c r="L665" i="13"/>
  <c r="L666" i="13"/>
  <c r="L667" i="13"/>
  <c r="L668" i="13"/>
  <c r="L669" i="13"/>
  <c r="L670" i="13"/>
  <c r="L671" i="13"/>
  <c r="L672" i="13"/>
  <c r="L673" i="13"/>
  <c r="L674" i="13"/>
  <c r="L675" i="13"/>
  <c r="L676" i="13"/>
  <c r="L677" i="13"/>
  <c r="L678" i="13"/>
  <c r="L679" i="13"/>
  <c r="L680" i="13"/>
  <c r="L681" i="13"/>
  <c r="L682" i="13"/>
  <c r="L683" i="13"/>
  <c r="L684" i="13"/>
  <c r="L685" i="13"/>
  <c r="L686" i="13"/>
  <c r="L687" i="13"/>
  <c r="L688" i="13"/>
  <c r="L689" i="13"/>
  <c r="L690" i="13"/>
  <c r="L691" i="13"/>
  <c r="L692" i="13"/>
  <c r="L693" i="13"/>
  <c r="L694" i="13"/>
  <c r="L695" i="13"/>
  <c r="L696" i="13"/>
  <c r="L697" i="13"/>
  <c r="L698" i="13"/>
  <c r="L699" i="13"/>
  <c r="L700" i="13"/>
  <c r="L701" i="13"/>
  <c r="L702" i="13"/>
  <c r="L703" i="13"/>
  <c r="L704" i="13"/>
  <c r="L705" i="13"/>
  <c r="L706" i="13"/>
  <c r="L707" i="13"/>
  <c r="L708" i="13"/>
  <c r="L709" i="13"/>
  <c r="L710" i="13"/>
  <c r="L711" i="13"/>
  <c r="L712" i="13"/>
  <c r="L713" i="13"/>
  <c r="L714" i="13"/>
  <c r="L715" i="13"/>
  <c r="L716" i="13"/>
  <c r="L717" i="13"/>
  <c r="L718" i="13"/>
  <c r="L719" i="13"/>
  <c r="L720" i="13"/>
  <c r="L721" i="13"/>
  <c r="L722" i="13"/>
  <c r="L723" i="13"/>
  <c r="L724" i="13"/>
  <c r="L725" i="13"/>
  <c r="L726" i="13"/>
  <c r="L727" i="13"/>
  <c r="L728" i="13"/>
  <c r="L729" i="13"/>
  <c r="L730" i="13"/>
  <c r="L731" i="13"/>
  <c r="L732" i="13"/>
  <c r="L733" i="13"/>
  <c r="L734" i="13"/>
  <c r="L735" i="13"/>
  <c r="L736" i="13"/>
  <c r="L737" i="13"/>
  <c r="L738" i="13"/>
  <c r="L739" i="13"/>
  <c r="L740" i="13"/>
  <c r="L741" i="13"/>
  <c r="L742" i="13"/>
  <c r="L743" i="13"/>
  <c r="L744" i="13"/>
  <c r="L745" i="13"/>
  <c r="L746" i="13"/>
  <c r="L747" i="13"/>
  <c r="L748" i="13"/>
  <c r="L749" i="13"/>
  <c r="L750" i="13"/>
  <c r="L751" i="13"/>
  <c r="L752" i="13"/>
  <c r="L753" i="13"/>
  <c r="L754" i="13"/>
  <c r="L755" i="13"/>
  <c r="L756" i="13"/>
  <c r="L757" i="13"/>
  <c r="L758" i="13"/>
  <c r="L759" i="13"/>
  <c r="L760" i="13"/>
  <c r="L761" i="13"/>
  <c r="L762" i="13"/>
  <c r="L763" i="13"/>
  <c r="L764" i="13"/>
  <c r="L765" i="13"/>
  <c r="L766" i="13"/>
  <c r="L767" i="13"/>
  <c r="L768" i="13"/>
  <c r="L769" i="13"/>
  <c r="L770" i="13"/>
  <c r="L771" i="13"/>
  <c r="L772" i="13"/>
  <c r="L773" i="13"/>
  <c r="L774" i="13"/>
  <c r="L775" i="13"/>
  <c r="L776" i="13"/>
  <c r="L777" i="13"/>
  <c r="L778" i="13"/>
  <c r="L779" i="13"/>
  <c r="L780" i="13"/>
  <c r="L781" i="13"/>
  <c r="L782" i="13"/>
  <c r="L783" i="13"/>
  <c r="L784" i="13"/>
  <c r="L785" i="13"/>
  <c r="L786" i="13"/>
  <c r="L787" i="13"/>
  <c r="L788" i="13"/>
  <c r="L789" i="13"/>
  <c r="L790" i="13"/>
  <c r="L791" i="13"/>
  <c r="L792" i="13"/>
  <c r="L793" i="13"/>
  <c r="L794" i="13"/>
  <c r="L795" i="13"/>
  <c r="L796" i="13"/>
  <c r="L797" i="13"/>
  <c r="L798" i="13"/>
  <c r="L799" i="13"/>
  <c r="L800" i="13"/>
  <c r="L801" i="13"/>
  <c r="L802" i="13"/>
  <c r="L803" i="13"/>
  <c r="L804" i="13"/>
  <c r="L805" i="13"/>
  <c r="L806" i="13"/>
  <c r="L807" i="13"/>
  <c r="L808" i="13"/>
  <c r="L809" i="13"/>
  <c r="L810" i="13"/>
  <c r="L811" i="13"/>
  <c r="L812" i="13"/>
  <c r="L813" i="13"/>
  <c r="L814" i="13"/>
  <c r="L815" i="13"/>
  <c r="L816" i="13"/>
  <c r="L817" i="13"/>
  <c r="L818" i="13"/>
  <c r="L819" i="13"/>
  <c r="L820" i="13"/>
  <c r="L821" i="13"/>
  <c r="L822" i="13"/>
  <c r="L823" i="13"/>
  <c r="L824" i="13"/>
  <c r="L825" i="13"/>
  <c r="L826" i="13"/>
  <c r="L827" i="13"/>
  <c r="L828" i="13"/>
  <c r="L829" i="13"/>
  <c r="L830" i="13"/>
  <c r="L831" i="13"/>
  <c r="L832" i="13"/>
  <c r="L833" i="13"/>
  <c r="L834" i="13"/>
  <c r="L835" i="13"/>
  <c r="L836" i="13"/>
  <c r="L837" i="13"/>
  <c r="L838" i="13"/>
  <c r="L839" i="13"/>
  <c r="L840" i="13"/>
  <c r="L841" i="13"/>
  <c r="L842" i="13"/>
  <c r="L843" i="13"/>
  <c r="L844" i="13"/>
  <c r="L845" i="13"/>
  <c r="L846" i="13"/>
  <c r="L847" i="13"/>
  <c r="L848" i="13"/>
  <c r="L849" i="13"/>
  <c r="L850" i="13"/>
  <c r="L851" i="13"/>
  <c r="L852" i="13"/>
  <c r="L853" i="13"/>
  <c r="L854" i="13"/>
  <c r="L855" i="13"/>
  <c r="L856" i="13"/>
  <c r="L857" i="13"/>
  <c r="L858" i="13"/>
  <c r="L859" i="13"/>
  <c r="L860" i="13"/>
  <c r="L861" i="13"/>
  <c r="L862" i="13"/>
  <c r="L863" i="13"/>
  <c r="L864" i="13"/>
  <c r="L865" i="13"/>
  <c r="L866" i="13"/>
  <c r="L867" i="13"/>
  <c r="L868" i="13"/>
  <c r="L869" i="13"/>
  <c r="L870" i="13"/>
  <c r="L871" i="13"/>
  <c r="L872" i="13"/>
  <c r="L873" i="13"/>
  <c r="L874" i="13"/>
  <c r="L875" i="13"/>
  <c r="L876" i="13"/>
  <c r="L877" i="13"/>
  <c r="L878" i="13"/>
  <c r="L879" i="13"/>
  <c r="L880" i="13"/>
  <c r="L881" i="13"/>
  <c r="L882" i="13"/>
  <c r="L883" i="13"/>
  <c r="L884" i="13"/>
  <c r="L885" i="13"/>
  <c r="L886" i="13"/>
  <c r="L887" i="13"/>
  <c r="L888" i="13"/>
  <c r="L889" i="13"/>
  <c r="L890" i="13"/>
  <c r="L891" i="13"/>
  <c r="L892" i="13"/>
  <c r="L893" i="13"/>
  <c r="L894" i="13"/>
  <c r="L895" i="13"/>
  <c r="L896" i="13"/>
  <c r="L897" i="13"/>
  <c r="L898" i="13"/>
  <c r="L899" i="13"/>
  <c r="L900" i="13"/>
  <c r="L901" i="13"/>
  <c r="L902" i="13"/>
  <c r="L903" i="13"/>
  <c r="L904" i="13"/>
  <c r="L905" i="13"/>
  <c r="L906" i="13"/>
  <c r="L907" i="13"/>
  <c r="L908" i="13"/>
  <c r="L909" i="13"/>
  <c r="L910" i="13"/>
  <c r="L911" i="13"/>
  <c r="L912" i="13"/>
  <c r="L913" i="13"/>
  <c r="L914" i="13"/>
  <c r="L915" i="13"/>
  <c r="L916" i="13"/>
  <c r="L917" i="13"/>
  <c r="L918" i="13"/>
  <c r="L919" i="13"/>
  <c r="L920" i="13"/>
  <c r="L921" i="13"/>
  <c r="L922" i="13"/>
  <c r="L923" i="13"/>
  <c r="L924" i="13"/>
  <c r="L925" i="13"/>
  <c r="L926" i="13"/>
  <c r="L927" i="13"/>
  <c r="L928" i="13"/>
  <c r="L929" i="13"/>
  <c r="L930" i="13"/>
  <c r="L931" i="13"/>
  <c r="L932" i="13"/>
  <c r="L933" i="13"/>
  <c r="L934" i="13"/>
  <c r="L935" i="13"/>
  <c r="L936" i="13"/>
  <c r="L937" i="13"/>
  <c r="L938" i="13"/>
  <c r="L939" i="13"/>
  <c r="L940" i="13"/>
  <c r="L941" i="13"/>
  <c r="L942" i="13"/>
  <c r="L943" i="13"/>
  <c r="L944" i="13"/>
  <c r="L945" i="13"/>
  <c r="L946" i="13"/>
  <c r="L947" i="13"/>
  <c r="L948" i="13"/>
  <c r="L949" i="13"/>
  <c r="L950" i="13"/>
  <c r="L951" i="13"/>
  <c r="L952" i="13"/>
  <c r="L953" i="13"/>
  <c r="L954" i="13"/>
  <c r="L955" i="13"/>
  <c r="L956" i="13"/>
  <c r="L957" i="13"/>
  <c r="L958" i="13"/>
  <c r="L959" i="13"/>
  <c r="L960" i="13"/>
  <c r="L961" i="13"/>
  <c r="L962" i="13"/>
  <c r="L963" i="13"/>
  <c r="L964" i="13"/>
  <c r="L965" i="13"/>
  <c r="L966" i="13"/>
  <c r="L967" i="13"/>
  <c r="L968" i="13"/>
  <c r="L969" i="13"/>
  <c r="L970" i="13"/>
  <c r="L971" i="13"/>
  <c r="L972" i="13"/>
  <c r="L973" i="13"/>
  <c r="L974" i="13"/>
  <c r="L975" i="13"/>
  <c r="L976" i="13"/>
  <c r="L977" i="13"/>
  <c r="L978" i="13"/>
  <c r="L979" i="13"/>
  <c r="L980" i="13"/>
  <c r="L981" i="13"/>
  <c r="L982" i="13"/>
  <c r="L983" i="13"/>
  <c r="L984" i="13"/>
  <c r="L985" i="13"/>
  <c r="L986" i="13"/>
  <c r="L987" i="13"/>
  <c r="L988" i="13"/>
  <c r="L989" i="13"/>
  <c r="L990" i="13"/>
  <c r="L991" i="13"/>
  <c r="L992" i="13"/>
  <c r="L993" i="13"/>
  <c r="L994" i="13"/>
  <c r="L995" i="13"/>
  <c r="L996" i="13"/>
  <c r="L997" i="13"/>
  <c r="L998" i="13"/>
  <c r="L999" i="13"/>
  <c r="L1000" i="13"/>
  <c r="L1001" i="13"/>
  <c r="L1002" i="13"/>
  <c r="L1003" i="13"/>
  <c r="L1004" i="13"/>
  <c r="L1005" i="13"/>
  <c r="L1006" i="13"/>
  <c r="L1007" i="13"/>
  <c r="L1008" i="13"/>
  <c r="L1009" i="13"/>
  <c r="L1010" i="13"/>
  <c r="L1011" i="13"/>
  <c r="L1012" i="13"/>
  <c r="L1013" i="13"/>
  <c r="L1014" i="13"/>
  <c r="L1015" i="13"/>
  <c r="L1016" i="13"/>
  <c r="L1017" i="13"/>
  <c r="L1018" i="13"/>
  <c r="L1019" i="13"/>
  <c r="L1020" i="13"/>
  <c r="L1021" i="13"/>
  <c r="L1022" i="13"/>
  <c r="L1023" i="13"/>
  <c r="L1024" i="13"/>
  <c r="L1025" i="13"/>
  <c r="L1026" i="13"/>
  <c r="L1027" i="13"/>
  <c r="L1028" i="13"/>
  <c r="L1029" i="13"/>
  <c r="L1030" i="13"/>
  <c r="L1031" i="13"/>
  <c r="L1032" i="13"/>
  <c r="L1033" i="13"/>
  <c r="L1034" i="13"/>
  <c r="L1035" i="13"/>
  <c r="L1036" i="13"/>
  <c r="L1037" i="13"/>
  <c r="L1038" i="13"/>
  <c r="L1039" i="13"/>
  <c r="L1040" i="13"/>
  <c r="L1041" i="13"/>
  <c r="L1042" i="13"/>
  <c r="L1043" i="13"/>
  <c r="L1044" i="13"/>
  <c r="L1045" i="13"/>
  <c r="L1046" i="13"/>
  <c r="L1047" i="13"/>
  <c r="L1048" i="13"/>
  <c r="L1049" i="13"/>
  <c r="L1050" i="13"/>
  <c r="L1051" i="13"/>
  <c r="L1052" i="13"/>
  <c r="L1053" i="13"/>
  <c r="L1054" i="13"/>
  <c r="L1055" i="13"/>
  <c r="L1056" i="13"/>
  <c r="L1057" i="13"/>
  <c r="L1058" i="13"/>
  <c r="L1059" i="13"/>
  <c r="L1060" i="13"/>
  <c r="L1061" i="13"/>
  <c r="L1062" i="13"/>
  <c r="L1063" i="13"/>
  <c r="L1064" i="13"/>
  <c r="L1065" i="13"/>
  <c r="L1066" i="13"/>
  <c r="L1067" i="13"/>
  <c r="L1068" i="13"/>
  <c r="L1069" i="13"/>
  <c r="L1070" i="13"/>
  <c r="L1071" i="13"/>
  <c r="L1072" i="13"/>
  <c r="L1073" i="13"/>
  <c r="L1074" i="13"/>
  <c r="L1075" i="13"/>
  <c r="L1076" i="13"/>
  <c r="L1077" i="13"/>
  <c r="L1078" i="13"/>
  <c r="L1079" i="13"/>
  <c r="L1080" i="13"/>
  <c r="L1081" i="13"/>
  <c r="L1082" i="13"/>
  <c r="L1083" i="13"/>
  <c r="L1084" i="13"/>
  <c r="L1085" i="13"/>
  <c r="L1086" i="13"/>
  <c r="L1087" i="13"/>
  <c r="L1088" i="13"/>
  <c r="L1089" i="13"/>
  <c r="L1090" i="13"/>
  <c r="L1091" i="13"/>
  <c r="L1092" i="13"/>
  <c r="L1093" i="13"/>
  <c r="L1094" i="13"/>
  <c r="L1095" i="13"/>
  <c r="L1096" i="13"/>
  <c r="L1097" i="13"/>
  <c r="L1098" i="13"/>
  <c r="L1099" i="13"/>
  <c r="L1100" i="13"/>
  <c r="L1101" i="13"/>
  <c r="L1102" i="13"/>
  <c r="L1103" i="13"/>
  <c r="L1104" i="13"/>
  <c r="L1105" i="13"/>
  <c r="L1106" i="13"/>
  <c r="L1107" i="13"/>
  <c r="L1108" i="13"/>
  <c r="L1109" i="13"/>
  <c r="L1110" i="13"/>
  <c r="L1111" i="13"/>
  <c r="L1112" i="13"/>
  <c r="L1113" i="13"/>
  <c r="L1114" i="13"/>
  <c r="L1115" i="13"/>
  <c r="L1116" i="13"/>
  <c r="L1117" i="13"/>
  <c r="L1118" i="13"/>
  <c r="L1119" i="13"/>
  <c r="L1120" i="13"/>
  <c r="L1121" i="13"/>
  <c r="L1122" i="13"/>
  <c r="L1123" i="13"/>
  <c r="L1124" i="13"/>
  <c r="L1125" i="13"/>
  <c r="L1126" i="13"/>
  <c r="L1127" i="13"/>
  <c r="L1128" i="13"/>
  <c r="L1129" i="13"/>
  <c r="L1130" i="13"/>
  <c r="L1131" i="13"/>
  <c r="L1132" i="13"/>
  <c r="L1133" i="13"/>
  <c r="L1134" i="13"/>
  <c r="L1135" i="13"/>
  <c r="L1136" i="13"/>
  <c r="L1137" i="13"/>
  <c r="L1138" i="13"/>
  <c r="L1139" i="13"/>
  <c r="L1140" i="13"/>
  <c r="L1141" i="13"/>
  <c r="L1142" i="13"/>
  <c r="L1143" i="13"/>
  <c r="L1144" i="13"/>
  <c r="L1145" i="13"/>
  <c r="L1146" i="13"/>
  <c r="L1147" i="13"/>
  <c r="L1148" i="13"/>
  <c r="L1149" i="13"/>
  <c r="L1150" i="13"/>
  <c r="L1151" i="13"/>
  <c r="L1152" i="13"/>
  <c r="L1153" i="13"/>
  <c r="L1154" i="13"/>
  <c r="L1155" i="13"/>
  <c r="L1156" i="13"/>
  <c r="L1157" i="13"/>
  <c r="L1158" i="13"/>
  <c r="L1159" i="13"/>
  <c r="L1160" i="13"/>
  <c r="L1161" i="13"/>
  <c r="L1162" i="13"/>
  <c r="L1163" i="13"/>
  <c r="L1164" i="13"/>
  <c r="L1165" i="13"/>
  <c r="L1166" i="13"/>
  <c r="L1167" i="13"/>
  <c r="L1168" i="13"/>
  <c r="L1169" i="13"/>
  <c r="L1170" i="13"/>
  <c r="L1171" i="13"/>
  <c r="L1172" i="13"/>
  <c r="L1173" i="13"/>
  <c r="L1174" i="13"/>
  <c r="L1175" i="13"/>
  <c r="L1176" i="13"/>
  <c r="L1177" i="13"/>
  <c r="L1178" i="13"/>
  <c r="L1179" i="13"/>
  <c r="L1180" i="13"/>
  <c r="L1181" i="13"/>
  <c r="L1182" i="13"/>
  <c r="L1183" i="13"/>
  <c r="L1184" i="13"/>
  <c r="L1185" i="13"/>
  <c r="L1186" i="13"/>
  <c r="L1187" i="13"/>
  <c r="L1188" i="13"/>
  <c r="L1189" i="13"/>
  <c r="L1190" i="13"/>
  <c r="L1191" i="13"/>
  <c r="L1192" i="13"/>
  <c r="L1193" i="13"/>
  <c r="L1194" i="13"/>
  <c r="L1195" i="13"/>
  <c r="L1196" i="13"/>
  <c r="L1197" i="13"/>
  <c r="L1198" i="13"/>
  <c r="L1199" i="13"/>
  <c r="L1200" i="13"/>
  <c r="L1201" i="13"/>
  <c r="L1202" i="13"/>
  <c r="L1203" i="13"/>
  <c r="L1204" i="13"/>
  <c r="L1205" i="13"/>
  <c r="L1206" i="13"/>
  <c r="L1207" i="13"/>
  <c r="L1208" i="13"/>
  <c r="L1209" i="13"/>
  <c r="L1210" i="13"/>
  <c r="L1211" i="13"/>
  <c r="L1212" i="13"/>
  <c r="L1213" i="13"/>
  <c r="L1214" i="13"/>
  <c r="L1215" i="13"/>
  <c r="L1216" i="13"/>
  <c r="L1217" i="13"/>
  <c r="L1218" i="13"/>
  <c r="L1219" i="13"/>
  <c r="L1220" i="13"/>
  <c r="L1221" i="13"/>
  <c r="L1222" i="13"/>
  <c r="L1223" i="13"/>
  <c r="L1224" i="13"/>
  <c r="L1225" i="13"/>
  <c r="L1226" i="13"/>
  <c r="L1227" i="13"/>
  <c r="L1228" i="13"/>
  <c r="L1229" i="13"/>
  <c r="L1230" i="13"/>
  <c r="L1231" i="13"/>
  <c r="L1232" i="13"/>
  <c r="L1233" i="13"/>
  <c r="L1234" i="13"/>
  <c r="L1235" i="13"/>
  <c r="L1236" i="13"/>
  <c r="L1237" i="13"/>
  <c r="L1238" i="13"/>
  <c r="L1239" i="13"/>
  <c r="L1240" i="13"/>
  <c r="L1241" i="13"/>
  <c r="L1242" i="13"/>
  <c r="L1243" i="13"/>
  <c r="L1244" i="13"/>
  <c r="L1245" i="13"/>
  <c r="L1246" i="13"/>
  <c r="L1247" i="13"/>
  <c r="L1248" i="13"/>
  <c r="L1249" i="13"/>
  <c r="L1250" i="13"/>
  <c r="L1251" i="13"/>
  <c r="L1252" i="13"/>
  <c r="L1253" i="13"/>
  <c r="L1254" i="13"/>
  <c r="L1255" i="13"/>
  <c r="L1256" i="13"/>
  <c r="L1257" i="13"/>
  <c r="L1258" i="13"/>
  <c r="L1259" i="13"/>
  <c r="L1260" i="13"/>
  <c r="L1261" i="13"/>
  <c r="L1262" i="13"/>
  <c r="L1263" i="13"/>
  <c r="L1264" i="13"/>
  <c r="L1265" i="13"/>
  <c r="L1266" i="13"/>
  <c r="L1267" i="13"/>
  <c r="L1268" i="13"/>
  <c r="L1269" i="13"/>
  <c r="L1270" i="13"/>
  <c r="L1271" i="13"/>
  <c r="L1272" i="13"/>
  <c r="L1273" i="13"/>
  <c r="L1274" i="13"/>
  <c r="L1275" i="13"/>
  <c r="L1276" i="13"/>
  <c r="L1277" i="13"/>
  <c r="L1278" i="13"/>
  <c r="L1279" i="13"/>
  <c r="L1280" i="13"/>
  <c r="L1281" i="13"/>
  <c r="L1282" i="13"/>
  <c r="L1283" i="13"/>
  <c r="L1284" i="13"/>
  <c r="L1285" i="13"/>
  <c r="L1286" i="13"/>
  <c r="L1287" i="13"/>
  <c r="L1288" i="13"/>
  <c r="L1289" i="13"/>
  <c r="L1290" i="13"/>
  <c r="L1291" i="13"/>
  <c r="L1292" i="13"/>
  <c r="L1293" i="13"/>
  <c r="L1294" i="13"/>
  <c r="L1295" i="13"/>
  <c r="L1296" i="13"/>
  <c r="L1297" i="13"/>
  <c r="L1298" i="13"/>
  <c r="L1299" i="13"/>
  <c r="L1300" i="13"/>
  <c r="L1301" i="13"/>
  <c r="L1302" i="13"/>
  <c r="L1303" i="13"/>
  <c r="L1304" i="13"/>
  <c r="L1305" i="13"/>
  <c r="L1306" i="13"/>
  <c r="L1307" i="13"/>
  <c r="L1308" i="13"/>
  <c r="L1309" i="13"/>
  <c r="L1310" i="13"/>
  <c r="L1311" i="13"/>
  <c r="L1312" i="13"/>
  <c r="L1313" i="13"/>
  <c r="L1314" i="13"/>
  <c r="L1315" i="13"/>
  <c r="L1316" i="13"/>
  <c r="L1317" i="13"/>
  <c r="L1318" i="13"/>
  <c r="L1319" i="13"/>
  <c r="L1320" i="13"/>
  <c r="L1321" i="13"/>
  <c r="L1322" i="13"/>
  <c r="L1323" i="13"/>
  <c r="L1324" i="13"/>
  <c r="L1325" i="13"/>
  <c r="L1326" i="13"/>
  <c r="L1327" i="13"/>
  <c r="L1328" i="13"/>
  <c r="L1329" i="13"/>
  <c r="L1330" i="13"/>
  <c r="L1331" i="13"/>
  <c r="L1332" i="13"/>
  <c r="L1333" i="13"/>
  <c r="L1334" i="13"/>
  <c r="L1335" i="13"/>
  <c r="L1336" i="13"/>
  <c r="L1337" i="13"/>
  <c r="L1338" i="13"/>
  <c r="L1339" i="13"/>
  <c r="L1340" i="13"/>
  <c r="L1341" i="13"/>
  <c r="L1342" i="13"/>
  <c r="L1343" i="13"/>
  <c r="L1344" i="13"/>
  <c r="L1345" i="13"/>
  <c r="L1346" i="13"/>
  <c r="L1347" i="13"/>
  <c r="L1348" i="13"/>
  <c r="L1349" i="13"/>
  <c r="L1350" i="13"/>
  <c r="L1351" i="13"/>
  <c r="L1352" i="13"/>
  <c r="L1353" i="13"/>
  <c r="L1354" i="13"/>
  <c r="L1355" i="13"/>
  <c r="L1356" i="13"/>
  <c r="L1357" i="13"/>
  <c r="L1358" i="13"/>
  <c r="L1359" i="13"/>
  <c r="L1360" i="13"/>
  <c r="L1361" i="13"/>
  <c r="L1362" i="13"/>
  <c r="L1363" i="13"/>
  <c r="L1364" i="13"/>
  <c r="L1365" i="13"/>
  <c r="L1366" i="13"/>
  <c r="L1367" i="13"/>
  <c r="L1368" i="13"/>
  <c r="L1369" i="13"/>
  <c r="L1370" i="13"/>
  <c r="L1371" i="13"/>
  <c r="L1372" i="13"/>
  <c r="L1373" i="13"/>
  <c r="L1374" i="13"/>
  <c r="L1375" i="13"/>
  <c r="L1376" i="13"/>
  <c r="L1377" i="13"/>
  <c r="L1378" i="13"/>
  <c r="L1379" i="13"/>
  <c r="L1380" i="13"/>
  <c r="L1381" i="13"/>
  <c r="L1382" i="13"/>
  <c r="L1383" i="13"/>
  <c r="L1384" i="13"/>
  <c r="L1385" i="13"/>
  <c r="L1386" i="13"/>
  <c r="L1387" i="13"/>
  <c r="L1388" i="13"/>
  <c r="L1389" i="13"/>
  <c r="L1390" i="13"/>
  <c r="L1391" i="13"/>
  <c r="L1392" i="13"/>
  <c r="L1393" i="13"/>
  <c r="L1394" i="13"/>
  <c r="S51" i="13"/>
  <c r="L51" i="13" s="1"/>
  <c r="S49" i="13"/>
  <c r="L49" i="13"/>
  <c r="S25" i="13"/>
  <c r="L25" i="13" s="1"/>
  <c r="S40" i="13"/>
  <c r="L40" i="13" s="1"/>
  <c r="S19" i="13"/>
  <c r="L19" i="13" s="1"/>
  <c r="S22" i="13"/>
  <c r="L22" i="13"/>
  <c r="S38" i="13"/>
  <c r="L38" i="13" s="1"/>
  <c r="S37" i="13"/>
  <c r="L37" i="13" s="1"/>
  <c r="S46" i="13"/>
  <c r="L46" i="13" s="1"/>
  <c r="S18" i="13"/>
  <c r="L18" i="13"/>
  <c r="S16" i="13"/>
  <c r="L16" i="13" s="1"/>
  <c r="S28" i="13"/>
  <c r="L28" i="13" s="1"/>
  <c r="S24" i="13"/>
  <c r="L24" i="13" s="1"/>
  <c r="S44" i="13"/>
  <c r="L44" i="13"/>
  <c r="S42" i="13"/>
  <c r="L42" i="13" s="1"/>
  <c r="S27" i="13"/>
  <c r="L27" i="13" s="1"/>
  <c r="S34" i="13"/>
  <c r="L34" i="13" s="1"/>
  <c r="S12" i="13"/>
  <c r="L12" i="13"/>
  <c r="K21" i="13"/>
  <c r="H21" i="13" s="1"/>
  <c r="S32" i="13"/>
  <c r="L32" i="13" s="1"/>
  <c r="S30" i="13"/>
  <c r="L30" i="13" s="1"/>
  <c r="S36" i="13"/>
  <c r="L36" i="13"/>
  <c r="S43" i="13"/>
  <c r="L43" i="13" s="1"/>
  <c r="S50" i="13"/>
  <c r="L50" i="13" s="1"/>
  <c r="S26" i="13"/>
  <c r="L26" i="13" s="1"/>
  <c r="S20" i="13"/>
  <c r="L20" i="13"/>
  <c r="S15" i="13"/>
  <c r="L15" i="13" s="1"/>
  <c r="S13" i="13"/>
  <c r="L13" i="13" s="1"/>
  <c r="S47" i="13"/>
  <c r="L47" i="13" s="1"/>
  <c r="S31" i="13"/>
  <c r="L31" i="13"/>
  <c r="J15" i="13"/>
  <c r="G15" i="13" s="1"/>
  <c r="J39" i="13"/>
  <c r="G39" i="13" s="1"/>
  <c r="J23" i="13"/>
  <c r="G23" i="13" s="1"/>
  <c r="J29" i="13"/>
  <c r="G29" i="13"/>
  <c r="S4" i="328" l="1"/>
  <c r="L6" i="13" s="1"/>
  <c r="I4" i="331"/>
  <c r="L7" i="13" s="1"/>
  <c r="K33" i="13"/>
  <c r="H33" i="13" s="1"/>
  <c r="K41" i="13"/>
  <c r="H41" i="13" s="1"/>
  <c r="S14" i="13"/>
  <c r="L14" i="13" s="1"/>
  <c r="L5" i="13" s="1"/>
  <c r="L8" i="13" s="1"/>
  <c r="K29" i="13"/>
  <c r="H29" i="13" s="1"/>
  <c r="K23" i="13"/>
  <c r="H23" i="13" s="1"/>
  <c r="K45" i="13"/>
  <c r="H45" i="13" s="1"/>
  <c r="S35" i="13"/>
  <c r="L35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Javier González</author>
    <author>German Gonzales</author>
  </authors>
  <commentList>
    <comment ref="D6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Ingrese aquí el nombre de su entidad. No escriba todo en maypusculas.
</t>
        </r>
      </text>
    </comment>
    <comment ref="D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Abreviatura de su entidad. Ejemplo: CSM (Colegio Santa María) máximo tres letras en mayúsculas</t>
        </r>
      </text>
    </comment>
    <comment ref="L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NO ESCRIBIR. El programa calcula automáticamente el monto</t>
        </r>
      </text>
    </comment>
    <comment ref="B1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Formato de Inscripción: Nombre y Primer Apellido. Ejemplo: Manuel Coveñas. No escriba todo en mayúsculas.</t>
        </r>
      </text>
    </comment>
    <comment ref="D1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NO ESCRIBIR. Aparecerá el nombre de su entidad automáticamente al introducir el nombre del jugador.</t>
        </r>
      </text>
    </comment>
    <comment ref="E12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NO ESCRIBIR. Aparecerá la abreviatura de su entidad automáticamente al introducir el nombre del jugador.
</t>
        </r>
      </text>
    </comment>
    <comment ref="I12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Elija la categoría a participar de la lista desplegable.</t>
        </r>
      </text>
    </comment>
    <comment ref="L12" authorId="1" shapeId="0" xr:uid="{00000000-0006-0000-0000-000008000000}">
      <text>
        <r>
          <rPr>
            <b/>
            <sz val="10"/>
            <color indexed="81"/>
            <rFont val="Tahoma"/>
            <family val="2"/>
          </rPr>
          <t>NO ESCRIBIR. El programa calcula automáticamente el monto total de la inscripción.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Javier González</author>
  </authors>
  <commentList>
    <comment ref="C7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Si los jugadores son de distintas asociaciones, sobreescriba el nombre del club.
</t>
        </r>
      </text>
    </comment>
    <comment ref="E7" authorId="0" shapeId="0" xr:uid="{00000000-0006-0000-0200-000002000000}">
      <text>
        <r>
          <rPr>
            <sz val="9"/>
            <color indexed="81"/>
            <rFont val="Tahoma"/>
            <family val="2"/>
          </rPr>
          <t xml:space="preserve">Si los jugadores son de distintas asociaciones, sobreescriba el nombre del club.
</t>
        </r>
      </text>
    </comment>
  </commentList>
</comments>
</file>

<file path=xl/sharedStrings.xml><?xml version="1.0" encoding="utf-8"?>
<sst xmlns="http://schemas.openxmlformats.org/spreadsheetml/2006/main" count="130" uniqueCount="110">
  <si>
    <t>NOMBRE</t>
  </si>
  <si>
    <t>CLUB</t>
  </si>
  <si>
    <t>IV15</t>
  </si>
  <si>
    <t>ID00</t>
  </si>
  <si>
    <t>ID13</t>
  </si>
  <si>
    <t>IV13</t>
  </si>
  <si>
    <t>IV00</t>
  </si>
  <si>
    <t>ID15</t>
  </si>
  <si>
    <t>IV11</t>
  </si>
  <si>
    <t>ID11</t>
  </si>
  <si>
    <t>ADICIONAL</t>
  </si>
  <si>
    <t>CATEGORIA</t>
  </si>
  <si>
    <t>S/.</t>
  </si>
  <si>
    <t>LIBRE</t>
  </si>
  <si>
    <t>ID19</t>
  </si>
  <si>
    <t>IV19</t>
  </si>
  <si>
    <t>IV30</t>
  </si>
  <si>
    <t>IV40</t>
  </si>
  <si>
    <t>IV50</t>
  </si>
  <si>
    <t>ID30</t>
  </si>
  <si>
    <t>ID40</t>
  </si>
  <si>
    <t>ID50</t>
  </si>
  <si>
    <t>cat.</t>
  </si>
  <si>
    <t>adicional</t>
  </si>
  <si>
    <t>libre</t>
  </si>
  <si>
    <t>Toal</t>
  </si>
  <si>
    <t>Institución</t>
  </si>
  <si>
    <t>Abreviatura (3 letras)</t>
  </si>
  <si>
    <t>Delegado / Entrenador</t>
  </si>
  <si>
    <t>NO ESCRIBIR EN CELDAS COLOR AMARILLO</t>
  </si>
  <si>
    <t>FICHA DE INSCRIPCIÓN</t>
  </si>
  <si>
    <t>Por favor utilice el siguiente formato: Nombre Apellido. No escriba todo en mayúsclas</t>
  </si>
  <si>
    <t>Inscripción Individual S/</t>
  </si>
  <si>
    <t>Año Nacimiento</t>
  </si>
  <si>
    <t>Inscripción Equipos</t>
  </si>
  <si>
    <t>NOMBRE EQUIPO</t>
  </si>
  <si>
    <t>JUGADOR 1</t>
  </si>
  <si>
    <t>JUGADOR 2</t>
  </si>
  <si>
    <t>JUGADOR 3</t>
  </si>
  <si>
    <t>JUGADOR 4</t>
  </si>
  <si>
    <t>EV13</t>
  </si>
  <si>
    <t>EV15</t>
  </si>
  <si>
    <t>ED13</t>
  </si>
  <si>
    <t>ED15</t>
  </si>
  <si>
    <t>DV13</t>
  </si>
  <si>
    <t>DV15</t>
  </si>
  <si>
    <t>DV00</t>
  </si>
  <si>
    <t>DD13</t>
  </si>
  <si>
    <t>DD15</t>
  </si>
  <si>
    <t>DD00</t>
  </si>
  <si>
    <t>DM13</t>
  </si>
  <si>
    <t>DM15</t>
  </si>
  <si>
    <t>DM00</t>
  </si>
  <si>
    <t>Categoría</t>
  </si>
  <si>
    <t>Costo S/</t>
  </si>
  <si>
    <t>S/</t>
  </si>
  <si>
    <t>id</t>
  </si>
  <si>
    <t>Club / Asociación</t>
  </si>
  <si>
    <t>Inscripción Equipos S/</t>
  </si>
  <si>
    <t>Inscripción Dobles S/</t>
  </si>
  <si>
    <t>Total Inscripción</t>
  </si>
  <si>
    <t>EV40</t>
  </si>
  <si>
    <t>ED40</t>
  </si>
  <si>
    <t>DV40</t>
  </si>
  <si>
    <t>DD40</t>
  </si>
  <si>
    <t>DM40</t>
  </si>
  <si>
    <t>No escriba todo en mayúsculas. Ejemplo: Carlos Coveñas</t>
  </si>
  <si>
    <t>EV30</t>
  </si>
  <si>
    <t>EV50</t>
  </si>
  <si>
    <t>EV60</t>
  </si>
  <si>
    <t>EV70+</t>
  </si>
  <si>
    <t>EV00</t>
  </si>
  <si>
    <t>ED30</t>
  </si>
  <si>
    <t>ED50</t>
  </si>
  <si>
    <t>ED60</t>
  </si>
  <si>
    <t>ED70+</t>
  </si>
  <si>
    <t>ED00</t>
  </si>
  <si>
    <t>COPA REGATAS INTERNACIONAL DE TENIS DE MESA 2022</t>
  </si>
  <si>
    <t>IV35</t>
  </si>
  <si>
    <t>IV45</t>
  </si>
  <si>
    <t>IV55</t>
  </si>
  <si>
    <t>IV60</t>
  </si>
  <si>
    <t>IV65</t>
  </si>
  <si>
    <t>IV70</t>
  </si>
  <si>
    <t>IV75</t>
  </si>
  <si>
    <t>IV80+</t>
  </si>
  <si>
    <t>ID35</t>
  </si>
  <si>
    <t>ID45</t>
  </si>
  <si>
    <t>ID55</t>
  </si>
  <si>
    <t>ID60</t>
  </si>
  <si>
    <t>ID65</t>
  </si>
  <si>
    <t>ID70</t>
  </si>
  <si>
    <t>ID75</t>
  </si>
  <si>
    <t>ID80+</t>
  </si>
  <si>
    <t xml:space="preserve">Llenar y enviar a: mangerspeed@gmail.com </t>
  </si>
  <si>
    <t>Telefono</t>
  </si>
  <si>
    <t>30 DE ABRIL AL 06 DE MAYO</t>
  </si>
  <si>
    <t>Inscripción Dobles y Dobles Mixto</t>
  </si>
  <si>
    <t>No escriba todo en mayúsculas. Ejemplo: Carlos Coveñas. Si la pareja está formada por jugadores de distintas asociaciones sobreescriba la casilla Club / Asociación</t>
  </si>
  <si>
    <t>DV30</t>
  </si>
  <si>
    <t>DV50</t>
  </si>
  <si>
    <t>DV60</t>
  </si>
  <si>
    <t>DV70+</t>
  </si>
  <si>
    <t>DD30</t>
  </si>
  <si>
    <t>DD50</t>
  </si>
  <si>
    <t>DD60</t>
  </si>
  <si>
    <t>DD70+</t>
  </si>
  <si>
    <t>DM60+</t>
  </si>
  <si>
    <t>Abreviatura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</si>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</sst>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S/.&quot;\ * #,##0.00_ ;_ &quot;S/.&quot;\ * \-#,##0.00_ ;_ &quot;S/.&quot;\ * &quot;-&quot;??_ ;_ @_ "/>
  </numFmts>
  <fonts count="25" x14ac:knownFonts="1">
    <font>
      <sz val="10"/>
      <name val="Arial"/>
    </font>
    <font>
      <sz val="10"/>
      <name val="Arial"/>
    </font>
    <font>
      <sz val="10"/>
      <name val="Arial Narrow"/>
      <family val="2"/>
    </font>
    <font>
      <sz val="12"/>
      <name val="Arial Narrow"/>
      <family val="2"/>
    </font>
    <font>
      <sz val="8"/>
      <name val="Arial"/>
      <family val="2"/>
    </font>
    <font>
      <sz val="10"/>
      <color indexed="9"/>
      <name val="Arial Narrow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9"/>
      <name val="Arial Narrow"/>
      <family val="2"/>
    </font>
    <font>
      <b/>
      <sz val="12"/>
      <name val="Arial Narrow"/>
      <family val="2"/>
    </font>
    <font>
      <sz val="14"/>
      <name val="Arial"/>
      <family val="2"/>
    </font>
    <font>
      <b/>
      <sz val="10"/>
      <name val="Arial Narrow"/>
      <family val="2"/>
    </font>
    <font>
      <b/>
      <sz val="22"/>
      <name val="Arial Narrow"/>
      <family val="2"/>
    </font>
    <font>
      <sz val="12"/>
      <name val="Arial"/>
      <family val="2"/>
    </font>
    <font>
      <b/>
      <sz val="10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sz val="14"/>
      <color theme="0"/>
      <name val="Arial"/>
      <family val="2"/>
    </font>
    <font>
      <b/>
      <sz val="10"/>
      <color theme="0"/>
      <name val="Arial Narrow"/>
      <family val="2"/>
    </font>
    <font>
      <b/>
      <sz val="14"/>
      <color rgb="FFFF000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66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8" fillId="0" borderId="0" applyFont="0" applyFill="0" applyBorder="0" applyAlignment="0" applyProtection="0"/>
    <xf numFmtId="0" fontId="18" fillId="0" borderId="0"/>
  </cellStyleXfs>
  <cellXfs count="183">
    <xf numFmtId="0" fontId="0" fillId="0" borderId="0" xfId="0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Border="1"/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6" fillId="2" borderId="0" xfId="0" applyFont="1" applyFill="1" applyBorder="1"/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shrinkToFi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 shrinkToFit="1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center"/>
    </xf>
    <xf numFmtId="2" fontId="1" fillId="0" borderId="1" xfId="0" applyNumberFormat="1" applyFont="1" applyFill="1" applyBorder="1"/>
    <xf numFmtId="0" fontId="2" fillId="0" borderId="1" xfId="0" applyFont="1" applyBorder="1"/>
    <xf numFmtId="0" fontId="7" fillId="0" borderId="1" xfId="0" applyFont="1" applyFill="1" applyBorder="1" applyAlignment="1"/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Border="1" applyAlignment="1">
      <alignment horizontal="center"/>
    </xf>
    <xf numFmtId="0" fontId="6" fillId="0" borderId="0" xfId="0" applyFont="1"/>
    <xf numFmtId="0" fontId="2" fillId="2" borderId="0" xfId="0" applyFont="1" applyFill="1" applyBorder="1"/>
    <xf numFmtId="0" fontId="2" fillId="2" borderId="1" xfId="0" applyFont="1" applyFill="1" applyBorder="1"/>
    <xf numFmtId="0" fontId="2" fillId="0" borderId="1" xfId="0" applyFont="1" applyFill="1" applyBorder="1" applyAlignment="1">
      <alignment horizontal="center" shrinkToFit="1"/>
    </xf>
    <xf numFmtId="0" fontId="2" fillId="0" borderId="1" xfId="0" applyFont="1" applyFill="1" applyBorder="1" applyAlignment="1"/>
    <xf numFmtId="2" fontId="2" fillId="0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" xfId="0" applyFont="1" applyBorder="1" applyAlignment="1"/>
    <xf numFmtId="0" fontId="2" fillId="0" borderId="2" xfId="0" applyFont="1" applyFill="1" applyBorder="1"/>
    <xf numFmtId="0" fontId="2" fillId="0" borderId="2" xfId="0" applyFont="1" applyFill="1" applyBorder="1" applyAlignment="1"/>
    <xf numFmtId="0" fontId="2" fillId="0" borderId="2" xfId="0" applyFont="1" applyBorder="1"/>
    <xf numFmtId="0" fontId="2" fillId="0" borderId="2" xfId="0" applyFont="1" applyBorder="1" applyAlignment="1"/>
    <xf numFmtId="0" fontId="8" fillId="0" borderId="1" xfId="0" applyFont="1" applyFill="1" applyBorder="1"/>
    <xf numFmtId="0" fontId="2" fillId="4" borderId="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2" fillId="2" borderId="0" xfId="0" applyFont="1" applyFill="1" applyBorder="1" applyAlignment="1"/>
    <xf numFmtId="0" fontId="2" fillId="4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0" xfId="0" applyFont="1" applyFill="1" applyBorder="1"/>
    <xf numFmtId="0" fontId="2" fillId="4" borderId="0" xfId="0" applyFont="1" applyFill="1" applyBorder="1"/>
    <xf numFmtId="0" fontId="2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1" xfId="0" applyFont="1" applyFill="1" applyBorder="1"/>
    <xf numFmtId="0" fontId="2" fillId="5" borderId="4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6" fillId="5" borderId="0" xfId="0" applyFont="1" applyFill="1" applyBorder="1"/>
    <xf numFmtId="0" fontId="2" fillId="5" borderId="0" xfId="0" applyFont="1" applyFill="1" applyBorder="1"/>
    <xf numFmtId="0" fontId="6" fillId="6" borderId="0" xfId="0" applyFont="1" applyFill="1" applyBorder="1"/>
    <xf numFmtId="0" fontId="2" fillId="6" borderId="0" xfId="0" applyFont="1" applyFill="1" applyBorder="1"/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/>
    <xf numFmtId="0" fontId="2" fillId="6" borderId="2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2" fillId="2" borderId="5" xfId="0" applyFont="1" applyFill="1" applyBorder="1"/>
    <xf numFmtId="0" fontId="2" fillId="0" borderId="2" xfId="0" applyFont="1" applyFill="1" applyBorder="1" applyAlignment="1">
      <alignment horizontal="center" shrinkToFit="1"/>
    </xf>
    <xf numFmtId="2" fontId="2" fillId="0" borderId="2" xfId="0" applyNumberFormat="1" applyFont="1" applyFill="1" applyBorder="1"/>
    <xf numFmtId="0" fontId="2" fillId="2" borderId="2" xfId="0" applyFont="1" applyFill="1" applyBorder="1"/>
    <xf numFmtId="0" fontId="2" fillId="0" borderId="0" xfId="0" applyFont="1" applyFill="1" applyBorder="1" applyAlignment="1">
      <alignment horizontal="center" shrinkToFit="1"/>
    </xf>
    <xf numFmtId="2" fontId="2" fillId="0" borderId="0" xfId="0" applyNumberFormat="1" applyFont="1" applyFill="1" applyBorder="1"/>
    <xf numFmtId="0" fontId="2" fillId="0" borderId="6" xfId="0" applyFont="1" applyFill="1" applyBorder="1" applyAlignment="1">
      <alignment horizontal="center" shrinkToFit="1"/>
    </xf>
    <xf numFmtId="0" fontId="2" fillId="0" borderId="7" xfId="0" applyFont="1" applyFill="1" applyBorder="1" applyAlignment="1">
      <alignment horizontal="center" shrinkToFit="1"/>
    </xf>
    <xf numFmtId="0" fontId="2" fillId="0" borderId="8" xfId="0" applyFont="1" applyFill="1" applyBorder="1"/>
    <xf numFmtId="0" fontId="2" fillId="0" borderId="8" xfId="0" applyFont="1" applyFill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4" borderId="1" xfId="0" applyFont="1" applyFill="1" applyBorder="1" applyAlignment="1"/>
    <xf numFmtId="2" fontId="2" fillId="4" borderId="9" xfId="0" applyNumberFormat="1" applyFont="1" applyFill="1" applyBorder="1"/>
    <xf numFmtId="0" fontId="5" fillId="7" borderId="1" xfId="0" applyFont="1" applyFill="1" applyBorder="1" applyAlignment="1">
      <alignment horizontal="center" shrinkToFit="1"/>
    </xf>
    <xf numFmtId="0" fontId="5" fillId="7" borderId="5" xfId="0" applyFont="1" applyFill="1" applyBorder="1" applyAlignment="1">
      <alignment horizontal="center" shrinkToFit="1"/>
    </xf>
    <xf numFmtId="0" fontId="5" fillId="7" borderId="2" xfId="0" applyFont="1" applyFill="1" applyBorder="1" applyAlignment="1">
      <alignment horizontal="center" shrinkToFi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6" fillId="2" borderId="10" xfId="0" applyFont="1" applyFill="1" applyBorder="1"/>
    <xf numFmtId="0" fontId="0" fillId="0" borderId="10" xfId="0" applyBorder="1"/>
    <xf numFmtId="0" fontId="12" fillId="3" borderId="10" xfId="0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9" fillId="8" borderId="11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6" fillId="0" borderId="3" xfId="0" applyFont="1" applyFill="1" applyBorder="1"/>
    <xf numFmtId="0" fontId="0" fillId="0" borderId="3" xfId="0" applyFill="1" applyBorder="1"/>
    <xf numFmtId="0" fontId="2" fillId="0" borderId="3" xfId="0" applyFont="1" applyFill="1" applyBorder="1"/>
    <xf numFmtId="0" fontId="2" fillId="0" borderId="10" xfId="0" applyFont="1" applyBorder="1"/>
    <xf numFmtId="0" fontId="6" fillId="9" borderId="0" xfId="0" applyFont="1" applyFill="1" applyBorder="1"/>
    <xf numFmtId="0" fontId="0" fillId="9" borderId="0" xfId="0" applyFill="1" applyBorder="1"/>
    <xf numFmtId="0" fontId="2" fillId="9" borderId="0" xfId="0" applyFont="1" applyFill="1" applyBorder="1"/>
    <xf numFmtId="0" fontId="6" fillId="9" borderId="10" xfId="0" applyFont="1" applyFill="1" applyBorder="1"/>
    <xf numFmtId="0" fontId="0" fillId="9" borderId="10" xfId="0" applyFill="1" applyBorder="1"/>
    <xf numFmtId="0" fontId="2" fillId="9" borderId="10" xfId="0" applyFont="1" applyFill="1" applyBorder="1"/>
    <xf numFmtId="0" fontId="13" fillId="9" borderId="0" xfId="0" applyFont="1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13" fillId="9" borderId="12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9" borderId="0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Fill="1" applyBorder="1" applyAlignment="1">
      <alignment vertical="center"/>
    </xf>
    <xf numFmtId="2" fontId="2" fillId="4" borderId="9" xfId="0" applyNumberFormat="1" applyFont="1" applyFill="1" applyBorder="1" applyAlignment="1">
      <alignment horizontal="center" vertical="center"/>
    </xf>
    <xf numFmtId="2" fontId="2" fillId="4" borderId="15" xfId="0" applyNumberFormat="1" applyFont="1" applyFill="1" applyBorder="1" applyAlignment="1">
      <alignment horizontal="center" vertical="center"/>
    </xf>
    <xf numFmtId="0" fontId="0" fillId="9" borderId="10" xfId="0" applyFill="1" applyBorder="1" applyAlignment="1">
      <alignment vertical="center"/>
    </xf>
    <xf numFmtId="0" fontId="0" fillId="9" borderId="0" xfId="0" applyFill="1" applyBorder="1" applyAlignment="1">
      <alignment horizontal="center" vertical="center"/>
    </xf>
    <xf numFmtId="2" fontId="20" fillId="2" borderId="16" xfId="0" applyNumberFormat="1" applyFont="1" applyFill="1" applyBorder="1"/>
    <xf numFmtId="0" fontId="20" fillId="2" borderId="17" xfId="0" applyFont="1" applyFill="1" applyBorder="1"/>
    <xf numFmtId="0" fontId="14" fillId="2" borderId="12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right" vertical="center"/>
    </xf>
    <xf numFmtId="2" fontId="21" fillId="4" borderId="17" xfId="0" applyNumberFormat="1" applyFont="1" applyFill="1" applyBorder="1"/>
    <xf numFmtId="0" fontId="14" fillId="2" borderId="18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right" vertical="center"/>
    </xf>
    <xf numFmtId="0" fontId="13" fillId="9" borderId="0" xfId="0" applyFont="1" applyFill="1" applyBorder="1" applyAlignment="1">
      <alignment horizontal="center"/>
    </xf>
    <xf numFmtId="0" fontId="2" fillId="4" borderId="8" xfId="0" applyFont="1" applyFill="1" applyBorder="1" applyAlignment="1"/>
    <xf numFmtId="2" fontId="2" fillId="4" borderId="15" xfId="0" applyNumberFormat="1" applyFont="1" applyFill="1" applyBorder="1"/>
    <xf numFmtId="0" fontId="12" fillId="10" borderId="20" xfId="0" applyFont="1" applyFill="1" applyBorder="1" applyAlignment="1">
      <alignment horizontal="center" shrinkToFit="1"/>
    </xf>
    <xf numFmtId="0" fontId="14" fillId="2" borderId="12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2" fillId="2" borderId="0" xfId="0" applyFont="1" applyFill="1" applyAlignment="1">
      <alignment horizontal="right" vertical="center"/>
    </xf>
    <xf numFmtId="2" fontId="22" fillId="9" borderId="0" xfId="0" applyNumberFormat="1" applyFont="1" applyFill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2" fontId="2" fillId="4" borderId="22" xfId="0" applyNumberFormat="1" applyFont="1" applyFill="1" applyBorder="1" applyAlignment="1">
      <alignment horizontal="center" vertical="center"/>
    </xf>
    <xf numFmtId="0" fontId="23" fillId="8" borderId="23" xfId="0" applyFont="1" applyFill="1" applyBorder="1" applyAlignment="1"/>
    <xf numFmtId="0" fontId="23" fillId="8" borderId="24" xfId="0" applyFont="1" applyFill="1" applyBorder="1" applyAlignment="1"/>
    <xf numFmtId="0" fontId="23" fillId="8" borderId="25" xfId="0" applyFont="1" applyFill="1" applyBorder="1" applyAlignment="1"/>
    <xf numFmtId="0" fontId="16" fillId="10" borderId="20" xfId="0" applyFont="1" applyFill="1" applyBorder="1" applyAlignment="1">
      <alignment horizontal="center" shrinkToFi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2" fillId="4" borderId="11" xfId="0" applyNumberFormat="1" applyFont="1" applyFill="1" applyBorder="1" applyAlignment="1">
      <alignment horizontal="center" vertical="center"/>
    </xf>
    <xf numFmtId="0" fontId="2" fillId="4" borderId="2" xfId="0" applyNumberFormat="1" applyFont="1" applyFill="1" applyBorder="1" applyAlignment="1">
      <alignment horizontal="center" vertical="center"/>
    </xf>
    <xf numFmtId="0" fontId="2" fillId="4" borderId="8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24" fillId="2" borderId="1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/>
    </xf>
    <xf numFmtId="0" fontId="14" fillId="11" borderId="0" xfId="0" applyFont="1" applyFill="1" applyBorder="1" applyAlignment="1">
      <alignment horizontal="center" vertical="center"/>
    </xf>
    <xf numFmtId="0" fontId="14" fillId="12" borderId="32" xfId="0" applyFont="1" applyFill="1" applyBorder="1" applyAlignment="1">
      <alignment horizontal="center" vertical="center"/>
    </xf>
    <xf numFmtId="0" fontId="14" fillId="12" borderId="19" xfId="0" applyFont="1" applyFill="1" applyBorder="1" applyAlignment="1">
      <alignment horizontal="center" vertical="center"/>
    </xf>
    <xf numFmtId="0" fontId="14" fillId="12" borderId="33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10" borderId="28" xfId="0" applyFont="1" applyFill="1" applyBorder="1" applyAlignment="1">
      <alignment horizontal="center" vertical="center" shrinkToFit="1"/>
    </xf>
    <xf numFmtId="0" fontId="14" fillId="10" borderId="29" xfId="0" applyFont="1" applyFill="1" applyBorder="1" applyAlignment="1">
      <alignment horizontal="center" vertical="center" shrinkToFit="1"/>
    </xf>
    <xf numFmtId="0" fontId="11" fillId="7" borderId="30" xfId="0" applyFont="1" applyFill="1" applyBorder="1" applyAlignment="1">
      <alignment horizontal="center" shrinkToFit="1"/>
    </xf>
    <xf numFmtId="0" fontId="11" fillId="7" borderId="31" xfId="0" applyFont="1" applyFill="1" applyBorder="1" applyAlignment="1">
      <alignment horizontal="center" shrinkToFit="1"/>
    </xf>
    <xf numFmtId="0" fontId="11" fillId="7" borderId="10" xfId="0" applyFont="1" applyFill="1" applyBorder="1" applyAlignment="1">
      <alignment horizontal="center" shrinkToFit="1"/>
    </xf>
    <xf numFmtId="0" fontId="15" fillId="2" borderId="0" xfId="0" applyFont="1" applyFill="1" applyBorder="1" applyAlignment="1">
      <alignment horizontal="center" vertical="center"/>
    </xf>
    <xf numFmtId="0" fontId="13" fillId="9" borderId="0" xfId="0" applyFont="1" applyFill="1" applyBorder="1" applyAlignment="1">
      <alignment horizontal="center"/>
    </xf>
    <xf numFmtId="0" fontId="23" fillId="8" borderId="23" xfId="0" applyFont="1" applyFill="1" applyBorder="1" applyAlignment="1">
      <alignment horizontal="center"/>
    </xf>
    <xf numFmtId="0" fontId="23" fillId="8" borderId="24" xfId="0" applyFont="1" applyFill="1" applyBorder="1" applyAlignment="1">
      <alignment horizontal="center"/>
    </xf>
    <xf numFmtId="0" fontId="23" fillId="8" borderId="25" xfId="0" applyFont="1" applyFill="1" applyBorder="1" applyAlignment="1">
      <alignment horizontal="center"/>
    </xf>
  </cellXfs>
  <cellStyles count="3">
    <cellStyle name="Moneda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22" fmlaLink="$M$12" fmlaRange="'Id individual'!$B$2:$B$32" noThreeD="1" sel="1" val="0"/>
</file>

<file path=xl/ctrlProps/ctrlProp10.xml><?xml version="1.0" encoding="utf-8"?>
<formControlPr xmlns="http://schemas.microsoft.com/office/spreadsheetml/2009/9/main" objectType="Drop" dropStyle="combo" dx="22" fmlaLink="$M$15" fmlaRange="'Id individual'!$B$2:$B$32" noThreeD="1" sel="1" val="0"/>
</file>

<file path=xl/ctrlProps/ctrlProp100.xml><?xml version="1.0" encoding="utf-8"?>
<formControlPr xmlns="http://schemas.microsoft.com/office/spreadsheetml/2009/9/main" objectType="Drop" dropStyle="combo" dx="22" fmlaLink="$Q$37" fmlaRange="'Id individual'!$F$3:$F$5" noThreeD="1" sel="1" val="0"/>
</file>

<file path=xl/ctrlProps/ctrlProp101.xml><?xml version="1.0" encoding="utf-8"?>
<formControlPr xmlns="http://schemas.microsoft.com/office/spreadsheetml/2009/9/main" objectType="Drop" dropStyle="combo" dx="22" fmlaLink="$O$37" fmlaRange="'Id individual'!$B$2:$B$32" noThreeD="1" sel="1" val="0"/>
</file>

<file path=xl/ctrlProps/ctrlProp102.xml><?xml version="1.0" encoding="utf-8"?>
<formControlPr xmlns="http://schemas.microsoft.com/office/spreadsheetml/2009/9/main" objectType="Drop" dropStyle="combo" dx="22" fmlaLink="$M$38" fmlaRange="'Id individual'!$B$2:$B$32" noThreeD="1" sel="1" val="0"/>
</file>

<file path=xl/ctrlProps/ctrlProp103.xml><?xml version="1.0" encoding="utf-8"?>
<formControlPr xmlns="http://schemas.microsoft.com/office/spreadsheetml/2009/9/main" objectType="Drop" dropStyle="combo" dx="22" fmlaLink="$Q$38" fmlaRange="'Id individual'!$F$3:$F$5" noThreeD="1" sel="1" val="0"/>
</file>

<file path=xl/ctrlProps/ctrlProp104.xml><?xml version="1.0" encoding="utf-8"?>
<formControlPr xmlns="http://schemas.microsoft.com/office/spreadsheetml/2009/9/main" objectType="Drop" dropStyle="combo" dx="22" fmlaLink="$O$38" fmlaRange="'Id individual'!$B$2:$B$32" noThreeD="1" sel="1" val="0"/>
</file>

<file path=xl/ctrlProps/ctrlProp105.xml><?xml version="1.0" encoding="utf-8"?>
<formControlPr xmlns="http://schemas.microsoft.com/office/spreadsheetml/2009/9/main" objectType="Drop" dropStyle="combo" dx="22" fmlaLink="$M$39" fmlaRange="'Id individual'!$B$2:$B$32" noThreeD="1" sel="1" val="0"/>
</file>

<file path=xl/ctrlProps/ctrlProp106.xml><?xml version="1.0" encoding="utf-8"?>
<formControlPr xmlns="http://schemas.microsoft.com/office/spreadsheetml/2009/9/main" objectType="Drop" dropStyle="combo" dx="22" fmlaLink="$Q$13" fmlaRange="'Id individual'!$F$3:$F$5" noThreeD="1" sel="1" val="0"/>
</file>

<file path=xl/ctrlProps/ctrlProp107.xml><?xml version="1.0" encoding="utf-8"?>
<formControlPr xmlns="http://schemas.microsoft.com/office/spreadsheetml/2009/9/main" objectType="Drop" dropStyle="combo" dx="22" fmlaLink="$O$13" fmlaRange="'Id individual'!$B$2:$B$32" noThreeD="1" sel="1" val="0"/>
</file>

<file path=xl/ctrlProps/ctrlProp108.xml><?xml version="1.0" encoding="utf-8"?>
<formControlPr xmlns="http://schemas.microsoft.com/office/spreadsheetml/2009/9/main" objectType="Drop" dropStyle="combo" dx="22" fmlaLink="$Q$39" fmlaRange="'Id individual'!$F$3:$F$5" noThreeD="1" sel="1" val="0"/>
</file>

<file path=xl/ctrlProps/ctrlProp109.xml><?xml version="1.0" encoding="utf-8"?>
<formControlPr xmlns="http://schemas.microsoft.com/office/spreadsheetml/2009/9/main" objectType="Drop" dropStyle="combo" dx="22" fmlaLink="$O$39" fmlaRange="'Id individual'!$B$2:$B$32" noThreeD="1" sel="1" val="0"/>
</file>

<file path=xl/ctrlProps/ctrlProp11.xml><?xml version="1.0" encoding="utf-8"?>
<formControlPr xmlns="http://schemas.microsoft.com/office/spreadsheetml/2009/9/main" objectType="Drop" dropStyle="combo" dx="22" fmlaLink="$Q$13" fmlaRange="'Id individual'!$F$3:$F$5" noThreeD="1" sel="1" val="0"/>
</file>

<file path=xl/ctrlProps/ctrlProp110.xml><?xml version="1.0" encoding="utf-8"?>
<formControlPr xmlns="http://schemas.microsoft.com/office/spreadsheetml/2009/9/main" objectType="Drop" dropStyle="combo" dx="22" fmlaLink="$M$40" fmlaRange="'Id individual'!$B$2:$B$32" noThreeD="1" sel="1" val="0"/>
</file>

<file path=xl/ctrlProps/ctrlProp111.xml><?xml version="1.0" encoding="utf-8"?>
<formControlPr xmlns="http://schemas.microsoft.com/office/spreadsheetml/2009/9/main" objectType="Drop" dropStyle="combo" dx="22" fmlaLink="$Q$40" fmlaRange="'Id individual'!$F$3:$F$5" noThreeD="1" sel="1" val="0"/>
</file>

<file path=xl/ctrlProps/ctrlProp112.xml><?xml version="1.0" encoding="utf-8"?>
<formControlPr xmlns="http://schemas.microsoft.com/office/spreadsheetml/2009/9/main" objectType="Drop" dropStyle="combo" dx="22" fmlaLink="$O$40" fmlaRange="'Id individual'!$B$2:$B$32" noThreeD="1" sel="1" val="0"/>
</file>

<file path=xl/ctrlProps/ctrlProp113.xml><?xml version="1.0" encoding="utf-8"?>
<formControlPr xmlns="http://schemas.microsoft.com/office/spreadsheetml/2009/9/main" objectType="Drop" dropStyle="combo" dx="22" fmlaLink="$M$41" fmlaRange="'Id individual'!$B$2:$B$32" noThreeD="1" sel="1" val="0"/>
</file>

<file path=xl/ctrlProps/ctrlProp114.xml><?xml version="1.0" encoding="utf-8"?>
<formControlPr xmlns="http://schemas.microsoft.com/office/spreadsheetml/2009/9/main" objectType="Drop" dropStyle="combo" dx="22" fmlaLink="$Q$13" fmlaRange="'Id individual'!$F$3:$F$5" noThreeD="1" sel="1" val="0"/>
</file>

<file path=xl/ctrlProps/ctrlProp115.xml><?xml version="1.0" encoding="utf-8"?>
<formControlPr xmlns="http://schemas.microsoft.com/office/spreadsheetml/2009/9/main" objectType="Drop" dropStyle="combo" dx="22" fmlaLink="$O$13" fmlaRange="'Id individual'!$B$2:$B$32" noThreeD="1" sel="1" val="0"/>
</file>

<file path=xl/ctrlProps/ctrlProp116.xml><?xml version="1.0" encoding="utf-8"?>
<formControlPr xmlns="http://schemas.microsoft.com/office/spreadsheetml/2009/9/main" objectType="Drop" dropStyle="combo" dx="22" fmlaLink="$Q$41" fmlaRange="'Id individual'!$F$3:$F$5" noThreeD="1" sel="1" val="0"/>
</file>

<file path=xl/ctrlProps/ctrlProp117.xml><?xml version="1.0" encoding="utf-8"?>
<formControlPr xmlns="http://schemas.microsoft.com/office/spreadsheetml/2009/9/main" objectType="Drop" dropStyle="combo" dx="22" fmlaLink="$O$41" fmlaRange="'Id individual'!$B$2:$B$32" noThreeD="1" sel="1" val="0"/>
</file>

<file path=xl/ctrlProps/ctrlProp118.xml><?xml version="1.0" encoding="utf-8"?>
<formControlPr xmlns="http://schemas.microsoft.com/office/spreadsheetml/2009/9/main" objectType="Drop" dropStyle="combo" dx="22" fmlaLink="$M$42" fmlaRange="'Id individual'!$B$2:$B$32" noThreeD="1" sel="1" val="0"/>
</file>

<file path=xl/ctrlProps/ctrlProp119.xml><?xml version="1.0" encoding="utf-8"?>
<formControlPr xmlns="http://schemas.microsoft.com/office/spreadsheetml/2009/9/main" objectType="Drop" dropStyle="combo" dx="22" fmlaLink="$Q$42" fmlaRange="'Id individual'!$F$3:$F$5" noThreeD="1" sel="1" val="0"/>
</file>

<file path=xl/ctrlProps/ctrlProp12.xml><?xml version="1.0" encoding="utf-8"?>
<formControlPr xmlns="http://schemas.microsoft.com/office/spreadsheetml/2009/9/main" objectType="Drop" dropStyle="combo" dx="22" fmlaLink="$O$13" fmlaRange="'Id individual'!$B$2:$B$32" noThreeD="1" sel="1" val="0"/>
</file>

<file path=xl/ctrlProps/ctrlProp120.xml><?xml version="1.0" encoding="utf-8"?>
<formControlPr xmlns="http://schemas.microsoft.com/office/spreadsheetml/2009/9/main" objectType="Drop" dropStyle="combo" dx="22" fmlaLink="$O$42" fmlaRange="'Id individual'!$B$2:$B$32" noThreeD="1" sel="1" val="0"/>
</file>

<file path=xl/ctrlProps/ctrlProp121.xml><?xml version="1.0" encoding="utf-8"?>
<formControlPr xmlns="http://schemas.microsoft.com/office/spreadsheetml/2009/9/main" objectType="Drop" dropStyle="combo" dx="22" fmlaLink="$M$43" fmlaRange="'Id individual'!$B$2:$B$32" noThreeD="1" sel="1" val="0"/>
</file>

<file path=xl/ctrlProps/ctrlProp122.xml><?xml version="1.0" encoding="utf-8"?>
<formControlPr xmlns="http://schemas.microsoft.com/office/spreadsheetml/2009/9/main" objectType="Drop" dropStyle="combo" dx="22" fmlaLink="$Q$13" fmlaRange="'Id individual'!$F$3:$F$5" noThreeD="1" sel="1" val="0"/>
</file>

<file path=xl/ctrlProps/ctrlProp123.xml><?xml version="1.0" encoding="utf-8"?>
<formControlPr xmlns="http://schemas.microsoft.com/office/spreadsheetml/2009/9/main" objectType="Drop" dropStyle="combo" dx="22" fmlaLink="$O$13" fmlaRange="'Id individual'!$B$2:$B$32" noThreeD="1" sel="1" val="0"/>
</file>

<file path=xl/ctrlProps/ctrlProp124.xml><?xml version="1.0" encoding="utf-8"?>
<formControlPr xmlns="http://schemas.microsoft.com/office/spreadsheetml/2009/9/main" objectType="Drop" dropStyle="combo" dx="22" fmlaLink="$Q$43" fmlaRange="'Id individual'!$F$3:$F$5" noThreeD="1" sel="1" val="0"/>
</file>

<file path=xl/ctrlProps/ctrlProp125.xml><?xml version="1.0" encoding="utf-8"?>
<formControlPr xmlns="http://schemas.microsoft.com/office/spreadsheetml/2009/9/main" objectType="Drop" dropStyle="combo" dx="22" fmlaLink="$O$43" fmlaRange="'Id individual'!$B$2:$B$32" noThreeD="1" sel="1" val="0"/>
</file>

<file path=xl/ctrlProps/ctrlProp126.xml><?xml version="1.0" encoding="utf-8"?>
<formControlPr xmlns="http://schemas.microsoft.com/office/spreadsheetml/2009/9/main" objectType="Drop" dropStyle="combo" dx="22" fmlaLink="$M$44" fmlaRange="'Id individual'!$B$2:$B$32" noThreeD="1" sel="1" val="0"/>
</file>

<file path=xl/ctrlProps/ctrlProp127.xml><?xml version="1.0" encoding="utf-8"?>
<formControlPr xmlns="http://schemas.microsoft.com/office/spreadsheetml/2009/9/main" objectType="Drop" dropStyle="combo" dx="22" fmlaLink="$Q$44" fmlaRange="'Id individual'!$F$3:$F$5" noThreeD="1" sel="1" val="0"/>
</file>

<file path=xl/ctrlProps/ctrlProp128.xml><?xml version="1.0" encoding="utf-8"?>
<formControlPr xmlns="http://schemas.microsoft.com/office/spreadsheetml/2009/9/main" objectType="Drop" dropStyle="combo" dx="22" fmlaLink="$O$44" fmlaRange="'Id individual'!$B$2:$B$32" noThreeD="1" sel="1" val="0"/>
</file>

<file path=xl/ctrlProps/ctrlProp129.xml><?xml version="1.0" encoding="utf-8"?>
<formControlPr xmlns="http://schemas.microsoft.com/office/spreadsheetml/2009/9/main" objectType="Drop" dropStyle="combo" dx="22" fmlaLink="$M$45" fmlaRange="'Id individual'!$B$2:$B$32" noThreeD="1" sel="1" val="0"/>
</file>

<file path=xl/ctrlProps/ctrlProp13.xml><?xml version="1.0" encoding="utf-8"?>
<formControlPr xmlns="http://schemas.microsoft.com/office/spreadsheetml/2009/9/main" objectType="Drop" dropStyle="combo" dx="22" fmlaLink="$Q$15" fmlaRange="'Id individual'!$F$3:$F$5" noThreeD="1" sel="1" val="0"/>
</file>

<file path=xl/ctrlProps/ctrlProp130.xml><?xml version="1.0" encoding="utf-8"?>
<formControlPr xmlns="http://schemas.microsoft.com/office/spreadsheetml/2009/9/main" objectType="Drop" dropStyle="combo" dx="22" fmlaLink="$Q$13" fmlaRange="'Id individual'!$F$3:$F$5" noThreeD="1" sel="1" val="0"/>
</file>

<file path=xl/ctrlProps/ctrlProp131.xml><?xml version="1.0" encoding="utf-8"?>
<formControlPr xmlns="http://schemas.microsoft.com/office/spreadsheetml/2009/9/main" objectType="Drop" dropStyle="combo" dx="22" fmlaLink="$O$13" fmlaRange="'Id individual'!$B$2:$B$32" noThreeD="1" sel="1" val="0"/>
</file>

<file path=xl/ctrlProps/ctrlProp132.xml><?xml version="1.0" encoding="utf-8"?>
<formControlPr xmlns="http://schemas.microsoft.com/office/spreadsheetml/2009/9/main" objectType="Drop" dropStyle="combo" dx="22" fmlaLink="$Q$13" fmlaRange="'Id individual'!$F$3:$F$5" noThreeD="1" sel="1" val="0"/>
</file>

<file path=xl/ctrlProps/ctrlProp133.xml><?xml version="1.0" encoding="utf-8"?>
<formControlPr xmlns="http://schemas.microsoft.com/office/spreadsheetml/2009/9/main" objectType="Drop" dropStyle="combo" dx="22" fmlaLink="$O$13" fmlaRange="'Id individual'!$B$2:$B$32" noThreeD="1" sel="1" val="0"/>
</file>

<file path=xl/ctrlProps/ctrlProp134.xml><?xml version="1.0" encoding="utf-8"?>
<formControlPr xmlns="http://schemas.microsoft.com/office/spreadsheetml/2009/9/main" objectType="Drop" dropStyle="combo" dx="22" fmlaLink="$Q$45" fmlaRange="'Id individual'!$F$3:$F$5" noThreeD="1" sel="1" val="0"/>
</file>

<file path=xl/ctrlProps/ctrlProp135.xml><?xml version="1.0" encoding="utf-8"?>
<formControlPr xmlns="http://schemas.microsoft.com/office/spreadsheetml/2009/9/main" objectType="Drop" dropStyle="combo" dx="22" fmlaLink="$O$45" fmlaRange="'Id individual'!$B$2:$B$32" noThreeD="1" sel="1" val="0"/>
</file>

<file path=xl/ctrlProps/ctrlProp136.xml><?xml version="1.0" encoding="utf-8"?>
<formControlPr xmlns="http://schemas.microsoft.com/office/spreadsheetml/2009/9/main" objectType="Drop" dropStyle="combo" dx="22" fmlaLink="$M$46" fmlaRange="'Id individual'!$B$2:$B$32" noThreeD="1" sel="1" val="0"/>
</file>

<file path=xl/ctrlProps/ctrlProp137.xml><?xml version="1.0" encoding="utf-8"?>
<formControlPr xmlns="http://schemas.microsoft.com/office/spreadsheetml/2009/9/main" objectType="Drop" dropStyle="combo" dx="22" fmlaLink="$Q$46" fmlaRange="'Id individual'!$F$3:$F$5" noThreeD="1" sel="1" val="0"/>
</file>

<file path=xl/ctrlProps/ctrlProp138.xml><?xml version="1.0" encoding="utf-8"?>
<formControlPr xmlns="http://schemas.microsoft.com/office/spreadsheetml/2009/9/main" objectType="Drop" dropStyle="combo" dx="22" fmlaLink="$O$46" fmlaRange="'Id individual'!$B$2:$B$32" noThreeD="1" sel="1" val="0"/>
</file>

<file path=xl/ctrlProps/ctrlProp139.xml><?xml version="1.0" encoding="utf-8"?>
<formControlPr xmlns="http://schemas.microsoft.com/office/spreadsheetml/2009/9/main" objectType="Drop" dropStyle="combo" dx="22" fmlaLink="$M$47" fmlaRange="'Id individual'!$B$2:$B$32" noThreeD="1" sel="1" val="14"/>
</file>

<file path=xl/ctrlProps/ctrlProp14.xml><?xml version="1.0" encoding="utf-8"?>
<formControlPr xmlns="http://schemas.microsoft.com/office/spreadsheetml/2009/9/main" objectType="Drop" dropStyle="combo" dx="22" fmlaLink="$O$15" fmlaRange="'Id individual'!$B$2:$B$32" noThreeD="1" sel="1" val="0"/>
</file>

<file path=xl/ctrlProps/ctrlProp140.xml><?xml version="1.0" encoding="utf-8"?>
<formControlPr xmlns="http://schemas.microsoft.com/office/spreadsheetml/2009/9/main" objectType="Drop" dropStyle="combo" dx="22" fmlaLink="$Q$13" fmlaRange="'Id individual'!$F$3:$F$5" noThreeD="1" sel="1" val="0"/>
</file>

<file path=xl/ctrlProps/ctrlProp141.xml><?xml version="1.0" encoding="utf-8"?>
<formControlPr xmlns="http://schemas.microsoft.com/office/spreadsheetml/2009/9/main" objectType="Drop" dropStyle="combo" dx="22" fmlaLink="$O$13" fmlaRange="'Id individual'!$B$2:$B$32" noThreeD="1" sel="1" val="0"/>
</file>

<file path=xl/ctrlProps/ctrlProp142.xml><?xml version="1.0" encoding="utf-8"?>
<formControlPr xmlns="http://schemas.microsoft.com/office/spreadsheetml/2009/9/main" objectType="Drop" dropStyle="combo" dx="22" fmlaLink="$Q$47" fmlaRange="'Id individual'!$F$3:$F$5" noThreeD="1" sel="1" val="0"/>
</file>

<file path=xl/ctrlProps/ctrlProp143.xml><?xml version="1.0" encoding="utf-8"?>
<formControlPr xmlns="http://schemas.microsoft.com/office/spreadsheetml/2009/9/main" objectType="Drop" dropStyle="combo" dx="22" fmlaLink="$O$47" fmlaRange="'Id individual'!$B$2:$B$32" noThreeD="1" sel="1" val="0"/>
</file>

<file path=xl/ctrlProps/ctrlProp144.xml><?xml version="1.0" encoding="utf-8"?>
<formControlPr xmlns="http://schemas.microsoft.com/office/spreadsheetml/2009/9/main" objectType="Drop" dropStyle="combo" dx="22" fmlaLink="$M$48" fmlaRange="'Id individual'!$B$2:$B$32" noThreeD="1" sel="1" val="0"/>
</file>

<file path=xl/ctrlProps/ctrlProp145.xml><?xml version="1.0" encoding="utf-8"?>
<formControlPr xmlns="http://schemas.microsoft.com/office/spreadsheetml/2009/9/main" objectType="Drop" dropStyle="combo" dx="22" fmlaLink="$Q$48" fmlaRange="'Id individual'!$F$3:$F$5" noThreeD="1" sel="1" val="0"/>
</file>

<file path=xl/ctrlProps/ctrlProp146.xml><?xml version="1.0" encoding="utf-8"?>
<formControlPr xmlns="http://schemas.microsoft.com/office/spreadsheetml/2009/9/main" objectType="Drop" dropStyle="combo" dx="22" fmlaLink="$O$48" fmlaRange="'Id individual'!$B$2:$B$32" noThreeD="1" sel="1" val="0"/>
</file>

<file path=xl/ctrlProps/ctrlProp147.xml><?xml version="1.0" encoding="utf-8"?>
<formControlPr xmlns="http://schemas.microsoft.com/office/spreadsheetml/2009/9/main" objectType="Drop" dropStyle="combo" dx="22" fmlaLink="$M$49" fmlaRange="'Id individual'!$B$2:$B$32" noThreeD="1" sel="1" val="14"/>
</file>

<file path=xl/ctrlProps/ctrlProp148.xml><?xml version="1.0" encoding="utf-8"?>
<formControlPr xmlns="http://schemas.microsoft.com/office/spreadsheetml/2009/9/main" objectType="Drop" dropStyle="combo" dx="22" fmlaLink="$Q$13" fmlaRange="'Id individual'!$F$3:$F$5" noThreeD="1" sel="1" val="0"/>
</file>

<file path=xl/ctrlProps/ctrlProp149.xml><?xml version="1.0" encoding="utf-8"?>
<formControlPr xmlns="http://schemas.microsoft.com/office/spreadsheetml/2009/9/main" objectType="Drop" dropStyle="combo" dx="22" fmlaLink="$O$13" fmlaRange="'Id individual'!$B$2:$B$32" noThreeD="1" sel="1" val="0"/>
</file>

<file path=xl/ctrlProps/ctrlProp15.xml><?xml version="1.0" encoding="utf-8"?>
<formControlPr xmlns="http://schemas.microsoft.com/office/spreadsheetml/2009/9/main" objectType="Drop" dropStyle="combo" dx="22" fmlaLink="$M$16" fmlaRange="'Id individual'!$B$2:$B$32" noThreeD="1" sel="1" val="0"/>
</file>

<file path=xl/ctrlProps/ctrlProp150.xml><?xml version="1.0" encoding="utf-8"?>
<formControlPr xmlns="http://schemas.microsoft.com/office/spreadsheetml/2009/9/main" objectType="Drop" dropStyle="combo" dx="22" fmlaLink="$Q$49" fmlaRange="'Id individual'!$F$3:$F$5" noThreeD="1" sel="1" val="0"/>
</file>

<file path=xl/ctrlProps/ctrlProp151.xml><?xml version="1.0" encoding="utf-8"?>
<formControlPr xmlns="http://schemas.microsoft.com/office/spreadsheetml/2009/9/main" objectType="Drop" dropStyle="combo" dx="22" fmlaLink="$O$49" fmlaRange="'Id individual'!$B$2:$B$32" noThreeD="1" sel="1" val="0"/>
</file>

<file path=xl/ctrlProps/ctrlProp152.xml><?xml version="1.0" encoding="utf-8"?>
<formControlPr xmlns="http://schemas.microsoft.com/office/spreadsheetml/2009/9/main" objectType="Drop" dropStyle="combo" dx="22" fmlaLink="$M$50" fmlaRange="'Id individual'!$B$2:$B$32" noThreeD="1" sel="1" val="14"/>
</file>

<file path=xl/ctrlProps/ctrlProp153.xml><?xml version="1.0" encoding="utf-8"?>
<formControlPr xmlns="http://schemas.microsoft.com/office/spreadsheetml/2009/9/main" objectType="Drop" dropStyle="combo" dx="22" fmlaLink="$Q$50" fmlaRange="'Id individual'!$F$3:$F$5" noThreeD="1" sel="1" val="0"/>
</file>

<file path=xl/ctrlProps/ctrlProp154.xml><?xml version="1.0" encoding="utf-8"?>
<formControlPr xmlns="http://schemas.microsoft.com/office/spreadsheetml/2009/9/main" objectType="Drop" dropStyle="combo" dx="22" fmlaLink="$O$50" fmlaRange="'Id individual'!$B$2:$B$32" noThreeD="1" sel="1" val="0"/>
</file>

<file path=xl/ctrlProps/ctrlProp155.xml><?xml version="1.0" encoding="utf-8"?>
<formControlPr xmlns="http://schemas.microsoft.com/office/spreadsheetml/2009/9/main" objectType="Drop" dropStyle="combo" dx="22" fmlaLink="$M$51" fmlaRange="'Id individual'!$B$2:$B$32" noThreeD="1" sel="1" val="14"/>
</file>

<file path=xl/ctrlProps/ctrlProp156.xml><?xml version="1.0" encoding="utf-8"?>
<formControlPr xmlns="http://schemas.microsoft.com/office/spreadsheetml/2009/9/main" objectType="Drop" dropStyle="combo" dx="22" fmlaLink="$Q$51" fmlaRange="'Id individual'!$F$3:$F$5" noThreeD="1" sel="1" val="0"/>
</file>

<file path=xl/ctrlProps/ctrlProp157.xml><?xml version="1.0" encoding="utf-8"?>
<formControlPr xmlns="http://schemas.microsoft.com/office/spreadsheetml/2009/9/main" objectType="Drop" dropStyle="combo" dx="22" fmlaLink="$O$51" fmlaRange="'Id individual'!$B$2:$B$32" noThreeD="1" sel="1" val="0"/>
</file>

<file path=xl/ctrlProps/ctrlProp158.xml><?xml version="1.0" encoding="utf-8"?>
<formControlPr xmlns="http://schemas.microsoft.com/office/spreadsheetml/2009/9/main" objectType="Drop" dropStyle="combo" dx="22" fmlaLink="$T$7" fmlaRange="'Id Equipos'!$B$2:$B$18" noThreeD="1" sel="1" val="0"/>
</file>

<file path=xl/ctrlProps/ctrlProp159.xml><?xml version="1.0" encoding="utf-8"?>
<formControlPr xmlns="http://schemas.microsoft.com/office/spreadsheetml/2009/9/main" objectType="Drop" dropStyle="combo" dx="22" fmlaLink="$T$8" fmlaRange="'Id Equipos'!$B$2:$B$18" noThreeD="1" sel="1" val="0"/>
</file>

<file path=xl/ctrlProps/ctrlProp16.xml><?xml version="1.0" encoding="utf-8"?>
<formControlPr xmlns="http://schemas.microsoft.com/office/spreadsheetml/2009/9/main" objectType="Drop" dropStyle="combo" dx="22" fmlaLink="$Q$16" fmlaRange="'Id individual'!$F$3:$F$5" noThreeD="1" sel="1" val="0"/>
</file>

<file path=xl/ctrlProps/ctrlProp160.xml><?xml version="1.0" encoding="utf-8"?>
<formControlPr xmlns="http://schemas.microsoft.com/office/spreadsheetml/2009/9/main" objectType="Drop" dropStyle="combo" dx="22" fmlaLink="$T$9" fmlaRange="'Id Equipos'!$B$2:$B$18" noThreeD="1" sel="1" val="0"/>
</file>

<file path=xl/ctrlProps/ctrlProp161.xml><?xml version="1.0" encoding="utf-8"?>
<formControlPr xmlns="http://schemas.microsoft.com/office/spreadsheetml/2009/9/main" objectType="Drop" dropStyle="combo" dx="22" fmlaLink="$T$10" fmlaRange="'Id Equipos'!$B$2:$B$18" noThreeD="1" sel="1" val="0"/>
</file>

<file path=xl/ctrlProps/ctrlProp162.xml><?xml version="1.0" encoding="utf-8"?>
<formControlPr xmlns="http://schemas.microsoft.com/office/spreadsheetml/2009/9/main" objectType="Drop" dropStyle="combo" dx="22" fmlaLink="$T$11" fmlaRange="'Id Equipos'!$B$2:$B$18" noThreeD="1" sel="1" val="0"/>
</file>

<file path=xl/ctrlProps/ctrlProp163.xml><?xml version="1.0" encoding="utf-8"?>
<formControlPr xmlns="http://schemas.microsoft.com/office/spreadsheetml/2009/9/main" objectType="Drop" dropStyle="combo" dx="22" fmlaLink="$T$12" fmlaRange="'Id Equipos'!$B$2:$B$18" noThreeD="1" sel="1" val="0"/>
</file>

<file path=xl/ctrlProps/ctrlProp164.xml><?xml version="1.0" encoding="utf-8"?>
<formControlPr xmlns="http://schemas.microsoft.com/office/spreadsheetml/2009/9/main" objectType="Drop" dropStyle="combo" dx="22" fmlaLink="$T$13" fmlaRange="'Id Equipos'!$B$2:$B$18" noThreeD="1" sel="1" val="9"/>
</file>

<file path=xl/ctrlProps/ctrlProp165.xml><?xml version="1.0" encoding="utf-8"?>
<formControlPr xmlns="http://schemas.microsoft.com/office/spreadsheetml/2009/9/main" objectType="Drop" dropStyle="combo" dx="22" fmlaLink="$T$14" fmlaRange="'Id Equipos'!$B$2:$B$18" noThreeD="1" sel="1" val="0"/>
</file>

<file path=xl/ctrlProps/ctrlProp166.xml><?xml version="1.0" encoding="utf-8"?>
<formControlPr xmlns="http://schemas.microsoft.com/office/spreadsheetml/2009/9/main" objectType="Drop" dropStyle="combo" dx="22" fmlaLink="$T$15" fmlaRange="'Id Equipos'!$B$2:$B$18" noThreeD="1" sel="1" val="0"/>
</file>

<file path=xl/ctrlProps/ctrlProp167.xml><?xml version="1.0" encoding="utf-8"?>
<formControlPr xmlns="http://schemas.microsoft.com/office/spreadsheetml/2009/9/main" objectType="Drop" dropStyle="combo" dx="22" fmlaLink="$T$16" fmlaRange="'Id Equipos'!$B$2:$B$18" noThreeD="1" sel="1" val="0"/>
</file>

<file path=xl/ctrlProps/ctrlProp168.xml><?xml version="1.0" encoding="utf-8"?>
<formControlPr xmlns="http://schemas.microsoft.com/office/spreadsheetml/2009/9/main" objectType="Drop" dropStyle="combo" dx="22" fmlaLink="$T$17" fmlaRange="'Id Equipos'!$B$2:$B$18" noThreeD="1" sel="1" val="0"/>
</file>

<file path=xl/ctrlProps/ctrlProp169.xml><?xml version="1.0" encoding="utf-8"?>
<formControlPr xmlns="http://schemas.microsoft.com/office/spreadsheetml/2009/9/main" objectType="Drop" dropStyle="combo" dx="22" fmlaLink="$T$18" fmlaRange="'Id Equipos'!$B$2:$B$18" noThreeD="1" sel="1" val="0"/>
</file>

<file path=xl/ctrlProps/ctrlProp17.xml><?xml version="1.0" encoding="utf-8"?>
<formControlPr xmlns="http://schemas.microsoft.com/office/spreadsheetml/2009/9/main" objectType="Drop" dropStyle="combo" dx="22" fmlaLink="$O$16" fmlaRange="'Id individual'!$B$2:$B$32" noThreeD="1" sel="1" val="0"/>
</file>

<file path=xl/ctrlProps/ctrlProp170.xml><?xml version="1.0" encoding="utf-8"?>
<formControlPr xmlns="http://schemas.microsoft.com/office/spreadsheetml/2009/9/main" objectType="Drop" dropStyle="combo" dx="22" fmlaLink="$T$19" fmlaRange="'Id Equipos'!$B$2:$B$18" noThreeD="1" sel="1" val="0"/>
</file>

<file path=xl/ctrlProps/ctrlProp171.xml><?xml version="1.0" encoding="utf-8"?>
<formControlPr xmlns="http://schemas.microsoft.com/office/spreadsheetml/2009/9/main" objectType="Drop" dropStyle="combo" dx="22" fmlaLink="$T$20" fmlaRange="'Id Equipos'!$B$2:$B$18" noThreeD="1" sel="1" val="0"/>
</file>

<file path=xl/ctrlProps/ctrlProp172.xml><?xml version="1.0" encoding="utf-8"?>
<formControlPr xmlns="http://schemas.microsoft.com/office/spreadsheetml/2009/9/main" objectType="Drop" dropStyle="combo" dx="22" fmlaLink="$T$21" fmlaRange="'Id Equipos'!$B$2:$B$18" noThreeD="1" sel="1" val="0"/>
</file>

<file path=xl/ctrlProps/ctrlProp173.xml><?xml version="1.0" encoding="utf-8"?>
<formControlPr xmlns="http://schemas.microsoft.com/office/spreadsheetml/2009/9/main" objectType="Drop" dropStyle="combo" dx="22" fmlaLink="$T$22" fmlaRange="'Id Equipos'!$B$2:$B$18" noThreeD="1" sel="1" val="0"/>
</file>

<file path=xl/ctrlProps/ctrlProp174.xml><?xml version="1.0" encoding="utf-8"?>
<formControlPr xmlns="http://schemas.microsoft.com/office/spreadsheetml/2009/9/main" objectType="Drop" dropStyle="combo" dx="22" fmlaLink="$T$23" fmlaRange="'Id Equipos'!$B$2:$B$18" noThreeD="1" sel="1" val="0"/>
</file>

<file path=xl/ctrlProps/ctrlProp175.xml><?xml version="1.0" encoding="utf-8"?>
<formControlPr xmlns="http://schemas.microsoft.com/office/spreadsheetml/2009/9/main" objectType="Drop" dropStyle="combo" dx="22" fmlaLink="$T$24" fmlaRange="'Id Equipos'!$B$2:$B$18" noThreeD="1" sel="1" val="0"/>
</file>

<file path=xl/ctrlProps/ctrlProp176.xml><?xml version="1.0" encoding="utf-8"?>
<formControlPr xmlns="http://schemas.microsoft.com/office/spreadsheetml/2009/9/main" objectType="Drop" dropStyle="combo" dx="22" fmlaLink="$T$25" fmlaRange="'Id Equipos'!$B$2:$B$18" noThreeD="1" sel="1" val="0"/>
</file>

<file path=xl/ctrlProps/ctrlProp177.xml><?xml version="1.0" encoding="utf-8"?>
<formControlPr xmlns="http://schemas.microsoft.com/office/spreadsheetml/2009/9/main" objectType="Drop" dropStyle="combo" dx="22" fmlaLink="$T$26" fmlaRange="'Id Equipos'!$B$2:$B$18" noThreeD="1" sel="1" val="0"/>
</file>

<file path=xl/ctrlProps/ctrlProp178.xml><?xml version="1.0" encoding="utf-8"?>
<formControlPr xmlns="http://schemas.microsoft.com/office/spreadsheetml/2009/9/main" objectType="Drop" dropStyle="combo" dx="22" fmlaLink="$J$7" fmlaRange="'Id Dobles'!$B$2:$B$23" noThreeD="1" sel="1" val="0"/>
</file>

<file path=xl/ctrlProps/ctrlProp179.xml><?xml version="1.0" encoding="utf-8"?>
<formControlPr xmlns="http://schemas.microsoft.com/office/spreadsheetml/2009/9/main" objectType="Drop" dropStyle="combo" dx="22" fmlaLink="$J$7" fmlaRange="'Id Dobles'!$B$2:$B$23" noThreeD="1" sel="1" val="0"/>
</file>

<file path=xl/ctrlProps/ctrlProp18.xml><?xml version="1.0" encoding="utf-8"?>
<formControlPr xmlns="http://schemas.microsoft.com/office/spreadsheetml/2009/9/main" objectType="Drop" dropStyle="combo" dx="22" fmlaLink="$M$17" fmlaRange="'Id individual'!$B$2:$B$32" noThreeD="1" sel="1" val="0"/>
</file>

<file path=xl/ctrlProps/ctrlProp180.xml><?xml version="1.0" encoding="utf-8"?>
<formControlPr xmlns="http://schemas.microsoft.com/office/spreadsheetml/2009/9/main" objectType="Drop" dropStyle="combo" dx="22" fmlaLink="$J$7" fmlaRange="'Id Dobles'!$B$2:$B$23" noThreeD="1" sel="1" val="0"/>
</file>

<file path=xl/ctrlProps/ctrlProp181.xml><?xml version="1.0" encoding="utf-8"?>
<formControlPr xmlns="http://schemas.microsoft.com/office/spreadsheetml/2009/9/main" objectType="Drop" dropStyle="combo" dx="22" fmlaLink="$J$7" fmlaRange="'Id Dobles'!$B$2:$B$23" noThreeD="1" sel="1" val="0"/>
</file>

<file path=xl/ctrlProps/ctrlProp182.xml><?xml version="1.0" encoding="utf-8"?>
<formControlPr xmlns="http://schemas.microsoft.com/office/spreadsheetml/2009/9/main" objectType="Drop" dropStyle="combo" dx="22" fmlaLink="$J$7" fmlaRange="'Id Dobles'!$B$2:$B$23" noThreeD="1" sel="1" val="0"/>
</file>

<file path=xl/ctrlProps/ctrlProp183.xml><?xml version="1.0" encoding="utf-8"?>
<formControlPr xmlns="http://schemas.microsoft.com/office/spreadsheetml/2009/9/main" objectType="Drop" dropStyle="combo" dx="22" fmlaLink="$J$7" fmlaRange="'Id Dobles'!$B$2:$B$23" noThreeD="1" sel="1" val="0"/>
</file>

<file path=xl/ctrlProps/ctrlProp184.xml><?xml version="1.0" encoding="utf-8"?>
<formControlPr xmlns="http://schemas.microsoft.com/office/spreadsheetml/2009/9/main" objectType="Drop" dropStyle="combo" dx="22" fmlaLink="$J$7" fmlaRange="'Id Dobles'!$B$2:$B$23" noThreeD="1" sel="1" val="0"/>
</file>

<file path=xl/ctrlProps/ctrlProp185.xml><?xml version="1.0" encoding="utf-8"?>
<formControlPr xmlns="http://schemas.microsoft.com/office/spreadsheetml/2009/9/main" objectType="Drop" dropStyle="combo" dx="22" fmlaLink="$J$7" fmlaRange="'Id Dobles'!$B$2:$B$23" noThreeD="1" sel="1" val="0"/>
</file>

<file path=xl/ctrlProps/ctrlProp186.xml><?xml version="1.0" encoding="utf-8"?>
<formControlPr xmlns="http://schemas.microsoft.com/office/spreadsheetml/2009/9/main" objectType="Drop" dropStyle="combo" dx="22" fmlaLink="$J$7" fmlaRange="'Id Dobles'!$B$2:$B$23" noThreeD="1" sel="1" val="0"/>
</file>

<file path=xl/ctrlProps/ctrlProp187.xml><?xml version="1.0" encoding="utf-8"?>
<formControlPr xmlns="http://schemas.microsoft.com/office/spreadsheetml/2009/9/main" objectType="Drop" dropStyle="combo" dx="22" fmlaLink="$J$7" fmlaRange="'Id Dobles'!$B$2:$B$23" noThreeD="1" sel="1" val="0"/>
</file>

<file path=xl/ctrlProps/ctrlProp188.xml><?xml version="1.0" encoding="utf-8"?>
<formControlPr xmlns="http://schemas.microsoft.com/office/spreadsheetml/2009/9/main" objectType="Drop" dropStyle="combo" dx="22" fmlaLink="$J$7" fmlaRange="'Id Dobles'!$B$2:$B$23" noThreeD="1" sel="1" val="0"/>
</file>

<file path=xl/ctrlProps/ctrlProp189.xml><?xml version="1.0" encoding="utf-8"?>
<formControlPr xmlns="http://schemas.microsoft.com/office/spreadsheetml/2009/9/main" objectType="Drop" dropStyle="combo" dx="22" fmlaLink="$J$7" fmlaRange="'Id Dobles'!$B$2:$B$23" noThreeD="1" sel="1" val="0"/>
</file>

<file path=xl/ctrlProps/ctrlProp19.xml><?xml version="1.0" encoding="utf-8"?>
<formControlPr xmlns="http://schemas.microsoft.com/office/spreadsheetml/2009/9/main" objectType="Drop" dropStyle="combo" dx="22" fmlaLink="$Q$13" fmlaRange="'Id individual'!$F$3:$F$5" noThreeD="1" sel="1" val="0"/>
</file>

<file path=xl/ctrlProps/ctrlProp190.xml><?xml version="1.0" encoding="utf-8"?>
<formControlPr xmlns="http://schemas.microsoft.com/office/spreadsheetml/2009/9/main" objectType="Drop" dropStyle="combo" dx="22" fmlaLink="$J$7" fmlaRange="'Id Dobles'!$B$2:$B$23" noThreeD="1" sel="1" val="0"/>
</file>

<file path=xl/ctrlProps/ctrlProp191.xml><?xml version="1.0" encoding="utf-8"?>
<formControlPr xmlns="http://schemas.microsoft.com/office/spreadsheetml/2009/9/main" objectType="Drop" dropStyle="combo" dx="22" fmlaLink="$J$7" fmlaRange="'Id Dobles'!$B$2:$B$23" noThreeD="1" sel="1" val="0"/>
</file>

<file path=xl/ctrlProps/ctrlProp192.xml><?xml version="1.0" encoding="utf-8"?>
<formControlPr xmlns="http://schemas.microsoft.com/office/spreadsheetml/2009/9/main" objectType="Drop" dropStyle="combo" dx="22" fmlaLink="$J$7" fmlaRange="'Id Dobles'!$B$2:$B$23" noThreeD="1" sel="1" val="0"/>
</file>

<file path=xl/ctrlProps/ctrlProp193.xml><?xml version="1.0" encoding="utf-8"?>
<formControlPr xmlns="http://schemas.microsoft.com/office/spreadsheetml/2009/9/main" objectType="Drop" dropStyle="combo" dx="22" fmlaLink="$J$7" fmlaRange="'Id Dobles'!$B$2:$B$23" noThreeD="1" sel="1" val="0"/>
</file>

<file path=xl/ctrlProps/ctrlProp194.xml><?xml version="1.0" encoding="utf-8"?>
<formControlPr xmlns="http://schemas.microsoft.com/office/spreadsheetml/2009/9/main" objectType="Drop" dropStyle="combo" dx="22" fmlaLink="$J$23" fmlaRange="'Id Dobles'!$B$2:$B$23" noThreeD="1" sel="1" val="0"/>
</file>

<file path=xl/ctrlProps/ctrlProp195.xml><?xml version="1.0" encoding="utf-8"?>
<formControlPr xmlns="http://schemas.microsoft.com/office/spreadsheetml/2009/9/main" objectType="Drop" dropStyle="combo" dx="22" fmlaLink="$J$24" fmlaRange="'Id Dobles'!$B$2:$B$23" noThreeD="1" sel="1" val="0"/>
</file>

<file path=xl/ctrlProps/ctrlProp196.xml><?xml version="1.0" encoding="utf-8"?>
<formControlPr xmlns="http://schemas.microsoft.com/office/spreadsheetml/2009/9/main" objectType="Drop" dropStyle="combo" dx="22" fmlaLink="$J$25" fmlaRange="'Id Dobles'!$B$2:$B$23" noThreeD="1" sel="1" val="0"/>
</file>

<file path=xl/ctrlProps/ctrlProp197.xml><?xml version="1.0" encoding="utf-8"?>
<formControlPr xmlns="http://schemas.microsoft.com/office/spreadsheetml/2009/9/main" objectType="Drop" dropStyle="combo" dx="22" fmlaLink="$J$26" fmlaRange="'Id Dobles'!$B$2:$B$23" noThreeD="1" sel="1" val="0"/>
</file>

<file path=xl/ctrlProps/ctrlProp198.xml><?xml version="1.0" encoding="utf-8"?>
<formControlPr xmlns="http://schemas.microsoft.com/office/spreadsheetml/2009/9/main" objectType="Drop" dropStyle="combo" dx="22" fmlaLink="$J$27" fmlaRange="'Id Dobles'!$B$2:$B$23" noThreeD="1" sel="1" val="0"/>
</file>

<file path=xl/ctrlProps/ctrlProp199.xml><?xml version="1.0" encoding="utf-8"?>
<formControlPr xmlns="http://schemas.microsoft.com/office/spreadsheetml/2009/9/main" objectType="Drop" dropStyle="combo" dx="22" fmlaLink="$J$28" fmlaRange="'Id Dobles'!$B$2:$B$23" noThreeD="1" sel="1" val="0"/>
</file>

<file path=xl/ctrlProps/ctrlProp2.xml><?xml version="1.0" encoding="utf-8"?>
<formControlPr xmlns="http://schemas.microsoft.com/office/spreadsheetml/2009/9/main" objectType="Drop" dropStyle="combo" dx="22" fmlaLink="$Q$12" fmlaRange="'Id individual'!$F$3:$F$5" noThreeD="1" sel="1" val="0"/>
</file>

<file path=xl/ctrlProps/ctrlProp20.xml><?xml version="1.0" encoding="utf-8"?>
<formControlPr xmlns="http://schemas.microsoft.com/office/spreadsheetml/2009/9/main" objectType="Drop" dropStyle="combo" dx="22" fmlaLink="$O$13" fmlaRange="'Id individual'!$B$2:$B$32" noThreeD="1" sel="1" val="0"/>
</file>

<file path=xl/ctrlProps/ctrlProp200.xml><?xml version="1.0" encoding="utf-8"?>
<formControlPr xmlns="http://schemas.microsoft.com/office/spreadsheetml/2009/9/main" objectType="Drop" dropStyle="combo" dx="22" fmlaLink="$J$29" fmlaRange="'Id Dobles'!$B$2:$B$23" noThreeD="1" sel="1" val="0"/>
</file>

<file path=xl/ctrlProps/ctrlProp201.xml><?xml version="1.0" encoding="utf-8"?>
<formControlPr xmlns="http://schemas.microsoft.com/office/spreadsheetml/2009/9/main" objectType="Drop" dropStyle="combo" dx="22" fmlaLink="$J$30" fmlaRange="'Id Dobles'!$B$2:$B$23" noThreeD="1" sel="1" val="0"/>
</file>

<file path=xl/ctrlProps/ctrlProp202.xml><?xml version="1.0" encoding="utf-8"?>
<formControlPr xmlns="http://schemas.microsoft.com/office/spreadsheetml/2009/9/main" objectType="Drop" dropStyle="combo" dx="22" fmlaLink="$J$31" fmlaRange="'Id Dobles'!$B$2:$B$23" noThreeD="1" sel="1" val="0"/>
</file>

<file path=xl/ctrlProps/ctrlProp203.xml><?xml version="1.0" encoding="utf-8"?>
<formControlPr xmlns="http://schemas.microsoft.com/office/spreadsheetml/2009/9/main" objectType="Drop" dropStyle="combo" dx="22" fmlaLink="$J$32" fmlaRange="'Id Dobles'!$B$2:$B$23" noThreeD="1" sel="1" val="0"/>
</file>

<file path=xl/ctrlProps/ctrlProp204.xml><?xml version="1.0" encoding="utf-8"?>
<formControlPr xmlns="http://schemas.microsoft.com/office/spreadsheetml/2009/9/main" objectType="Drop" dropStyle="combo" dx="22" fmlaLink="$J$33" fmlaRange="'Id Dobles'!$B$2:$B$23" noThreeD="1" sel="1" val="0"/>
</file>

<file path=xl/ctrlProps/ctrlProp205.xml><?xml version="1.0" encoding="utf-8"?>
<formControlPr xmlns="http://schemas.microsoft.com/office/spreadsheetml/2009/9/main" objectType="Drop" dropStyle="combo" dx="22" fmlaLink="$J$34" fmlaRange="'Id Dobles'!$B$2:$B$23" noThreeD="1" sel="1" val="0"/>
</file>

<file path=xl/ctrlProps/ctrlProp206.xml><?xml version="1.0" encoding="utf-8"?>
<formControlPr xmlns="http://schemas.microsoft.com/office/spreadsheetml/2009/9/main" objectType="Drop" dropStyle="combo" dx="22" fmlaLink="$J$35" fmlaRange="'Id Dobles'!$B$2:$B$23" noThreeD="1" sel="1" val="0"/>
</file>

<file path=xl/ctrlProps/ctrlProp207.xml><?xml version="1.0" encoding="utf-8"?>
<formControlPr xmlns="http://schemas.microsoft.com/office/spreadsheetml/2009/9/main" objectType="Drop" dropStyle="combo" dx="22" fmlaLink="$J$36" fmlaRange="'Id Dobles'!$B$2:$B$23" noThreeD="1" sel="1" val="0"/>
</file>

<file path=xl/ctrlProps/ctrlProp208.xml><?xml version="1.0" encoding="utf-8"?>
<formControlPr xmlns="http://schemas.microsoft.com/office/spreadsheetml/2009/9/main" objectType="Drop" dropStyle="combo" dx="22" fmlaLink="$J$7" fmlaRange="'Id Dobles'!$B$2:$B$23" noThreeD="1" sel="1" val="0"/>
</file>

<file path=xl/ctrlProps/ctrlProp209.xml><?xml version="1.0" encoding="utf-8"?>
<formControlPr xmlns="http://schemas.microsoft.com/office/spreadsheetml/2009/9/main" objectType="Drop" dropStyle="combo" dx="22" fmlaLink="$J$8" fmlaRange="'Id Dobles'!$B$2:$B$23" noThreeD="1" sel="1" val="14"/>
</file>

<file path=xl/ctrlProps/ctrlProp21.xml><?xml version="1.0" encoding="utf-8"?>
<formControlPr xmlns="http://schemas.microsoft.com/office/spreadsheetml/2009/9/main" objectType="Drop" dropStyle="combo" dx="22" fmlaLink="$Q$17" fmlaRange="'Id individual'!$F$3:$F$5" noThreeD="1" sel="1" val="0"/>
</file>

<file path=xl/ctrlProps/ctrlProp210.xml><?xml version="1.0" encoding="utf-8"?>
<formControlPr xmlns="http://schemas.microsoft.com/office/spreadsheetml/2009/9/main" objectType="Drop" dropStyle="combo" dx="22" fmlaLink="$J$9" fmlaRange="'Id Dobles'!$B$2:$B$23" noThreeD="1" sel="1" val="0"/>
</file>

<file path=xl/ctrlProps/ctrlProp211.xml><?xml version="1.0" encoding="utf-8"?>
<formControlPr xmlns="http://schemas.microsoft.com/office/spreadsheetml/2009/9/main" objectType="Drop" dropStyle="combo" dx="22" fmlaLink="$J$10" fmlaRange="'Id Dobles'!$B$2:$B$23" noThreeD="1" sel="1" val="0"/>
</file>

<file path=xl/ctrlProps/ctrlProp212.xml><?xml version="1.0" encoding="utf-8"?>
<formControlPr xmlns="http://schemas.microsoft.com/office/spreadsheetml/2009/9/main" objectType="Drop" dropStyle="combo" dx="22" fmlaLink="$J$11" fmlaRange="'Id Dobles'!$B$2:$B$23" noThreeD="1" sel="1" val="0"/>
</file>

<file path=xl/ctrlProps/ctrlProp213.xml><?xml version="1.0" encoding="utf-8"?>
<formControlPr xmlns="http://schemas.microsoft.com/office/spreadsheetml/2009/9/main" objectType="Drop" dropStyle="combo" dx="22" fmlaLink="$J$12" fmlaRange="'Id Dobles'!$B$2:$B$23" noThreeD="1" sel="1" val="0"/>
</file>

<file path=xl/ctrlProps/ctrlProp214.xml><?xml version="1.0" encoding="utf-8"?>
<formControlPr xmlns="http://schemas.microsoft.com/office/spreadsheetml/2009/9/main" objectType="Drop" dropStyle="combo" dx="22" fmlaLink="$J$13" fmlaRange="'Id Dobles'!$B$2:$B$23" noThreeD="1" sel="1" val="14"/>
</file>

<file path=xl/ctrlProps/ctrlProp215.xml><?xml version="1.0" encoding="utf-8"?>
<formControlPr xmlns="http://schemas.microsoft.com/office/spreadsheetml/2009/9/main" objectType="Drop" dropStyle="combo" dx="22" fmlaLink="$J$14" fmlaRange="'Id Dobles'!$B$2:$B$23" noThreeD="1" sel="1" val="0"/>
</file>

<file path=xl/ctrlProps/ctrlProp216.xml><?xml version="1.0" encoding="utf-8"?>
<formControlPr xmlns="http://schemas.microsoft.com/office/spreadsheetml/2009/9/main" objectType="Drop" dropStyle="combo" dx="22" fmlaLink="$J$15" fmlaRange="'Id Dobles'!$B$2:$B$23" noThreeD="1" sel="1" val="0"/>
</file>

<file path=xl/ctrlProps/ctrlProp217.xml><?xml version="1.0" encoding="utf-8"?>
<formControlPr xmlns="http://schemas.microsoft.com/office/spreadsheetml/2009/9/main" objectType="Drop" dropStyle="combo" dx="22" fmlaLink="$J$16" fmlaRange="'Id Dobles'!$B$2:$B$23" noThreeD="1" sel="1" val="0"/>
</file>

<file path=xl/ctrlProps/ctrlProp218.xml><?xml version="1.0" encoding="utf-8"?>
<formControlPr xmlns="http://schemas.microsoft.com/office/spreadsheetml/2009/9/main" objectType="Drop" dropStyle="combo" dx="22" fmlaLink="$J$17" fmlaRange="'Id Dobles'!$B$2:$B$23" noThreeD="1" sel="1" val="0"/>
</file>

<file path=xl/ctrlProps/ctrlProp219.xml><?xml version="1.0" encoding="utf-8"?>
<formControlPr xmlns="http://schemas.microsoft.com/office/spreadsheetml/2009/9/main" objectType="Drop" dropStyle="combo" dx="22" fmlaLink="$J$18" fmlaRange="'Id Dobles'!$B$2:$B$23" noThreeD="1" sel="1" val="0"/>
</file>

<file path=xl/ctrlProps/ctrlProp22.xml><?xml version="1.0" encoding="utf-8"?>
<formControlPr xmlns="http://schemas.microsoft.com/office/spreadsheetml/2009/9/main" objectType="Drop" dropStyle="combo" dx="22" fmlaLink="$O$17" fmlaRange="'Id individual'!$B$2:$B$32" noThreeD="1" sel="1" val="0"/>
</file>

<file path=xl/ctrlProps/ctrlProp220.xml><?xml version="1.0" encoding="utf-8"?>
<formControlPr xmlns="http://schemas.microsoft.com/office/spreadsheetml/2009/9/main" objectType="Drop" dropStyle="combo" dx="22" fmlaLink="$J$19" fmlaRange="'Id Dobles'!$B$2:$B$23" noThreeD="1" sel="1" val="0"/>
</file>

<file path=xl/ctrlProps/ctrlProp221.xml><?xml version="1.0" encoding="utf-8"?>
<formControlPr xmlns="http://schemas.microsoft.com/office/spreadsheetml/2009/9/main" objectType="Drop" dropStyle="combo" dx="22" fmlaLink="$J$20" fmlaRange="'Id Dobles'!$B$2:$B$23" noThreeD="1" sel="1" val="0"/>
</file>

<file path=xl/ctrlProps/ctrlProp222.xml><?xml version="1.0" encoding="utf-8"?>
<formControlPr xmlns="http://schemas.microsoft.com/office/spreadsheetml/2009/9/main" objectType="Drop" dropStyle="combo" dx="22" fmlaLink="$J$21" fmlaRange="'Id Dobles'!$B$2:$B$23" noThreeD="1" sel="1" val="0"/>
</file>

<file path=xl/ctrlProps/ctrlProp223.xml><?xml version="1.0" encoding="utf-8"?>
<formControlPr xmlns="http://schemas.microsoft.com/office/spreadsheetml/2009/9/main" objectType="Drop" dropStyle="combo" dx="22" fmlaLink="$J$22" fmlaRange="'Id Dobles'!$B$2:$B$23" noThreeD="1" sel="1" val="0"/>
</file>

<file path=xl/ctrlProps/ctrlProp23.xml><?xml version="1.0" encoding="utf-8"?>
<formControlPr xmlns="http://schemas.microsoft.com/office/spreadsheetml/2009/9/main" objectType="Drop" dropStyle="combo" dx="22" fmlaLink="$M$18" fmlaRange="'Id individual'!$B$2:$B$32" noThreeD="1" sel="1" val="23"/>
</file>

<file path=xl/ctrlProps/ctrlProp24.xml><?xml version="1.0" encoding="utf-8"?>
<formControlPr xmlns="http://schemas.microsoft.com/office/spreadsheetml/2009/9/main" objectType="Drop" dropStyle="combo" dx="22" fmlaLink="$Q$18" fmlaRange="'Id individual'!$F$3:$F$5" noThreeD="1" sel="1" val="0"/>
</file>

<file path=xl/ctrlProps/ctrlProp25.xml><?xml version="1.0" encoding="utf-8"?>
<formControlPr xmlns="http://schemas.microsoft.com/office/spreadsheetml/2009/9/main" objectType="Drop" dropStyle="combo" dx="22" fmlaLink="$O$18" fmlaRange="'Id individual'!$B$2:$B$32" noThreeD="1" sel="1" val="0"/>
</file>

<file path=xl/ctrlProps/ctrlProp26.xml><?xml version="1.0" encoding="utf-8"?>
<formControlPr xmlns="http://schemas.microsoft.com/office/spreadsheetml/2009/9/main" objectType="Drop" dropStyle="combo" dx="22" fmlaLink="$M$19" fmlaRange="'Id individual'!$B$2:$B$32" noThreeD="1" sel="1" val="0"/>
</file>

<file path=xl/ctrlProps/ctrlProp27.xml><?xml version="1.0" encoding="utf-8"?>
<formControlPr xmlns="http://schemas.microsoft.com/office/spreadsheetml/2009/9/main" objectType="Drop" dropStyle="combo" dx="22" fmlaLink="$Q$13" fmlaRange="'Id individual'!$F$3:$F$5" noThreeD="1" sel="1" val="0"/>
</file>

<file path=xl/ctrlProps/ctrlProp28.xml><?xml version="1.0" encoding="utf-8"?>
<formControlPr xmlns="http://schemas.microsoft.com/office/spreadsheetml/2009/9/main" objectType="Drop" dropStyle="combo" dx="22" fmlaLink="$O$13" fmlaRange="'Id individual'!$B$2:$B$32" noThreeD="1" sel="1" val="0"/>
</file>

<file path=xl/ctrlProps/ctrlProp29.xml><?xml version="1.0" encoding="utf-8"?>
<formControlPr xmlns="http://schemas.microsoft.com/office/spreadsheetml/2009/9/main" objectType="Drop" dropStyle="combo" dx="22" fmlaLink="$Q$19" fmlaRange="'Id individual'!$F$3:$F$5" noThreeD="1" sel="1" val="0"/>
</file>

<file path=xl/ctrlProps/ctrlProp3.xml><?xml version="1.0" encoding="utf-8"?>
<formControlPr xmlns="http://schemas.microsoft.com/office/spreadsheetml/2009/9/main" objectType="Drop" dropStyle="combo" dx="22" fmlaLink="$O$12" fmlaRange="'Id individual'!$B$2:$B$32" noThreeD="1" sel="1" val="0"/>
</file>

<file path=xl/ctrlProps/ctrlProp30.xml><?xml version="1.0" encoding="utf-8"?>
<formControlPr xmlns="http://schemas.microsoft.com/office/spreadsheetml/2009/9/main" objectType="Drop" dropStyle="combo" dx="22" fmlaLink="$O$19" fmlaRange="'Id individual'!$B$2:$B$32" noThreeD="1" sel="1" val="0"/>
</file>

<file path=xl/ctrlProps/ctrlProp31.xml><?xml version="1.0" encoding="utf-8"?>
<formControlPr xmlns="http://schemas.microsoft.com/office/spreadsheetml/2009/9/main" objectType="Drop" dropStyle="combo" dx="22" fmlaLink="$M$20" fmlaRange="'Id individual'!$B$2:$B$32" noThreeD="1" sel="1" val="0"/>
</file>

<file path=xl/ctrlProps/ctrlProp32.xml><?xml version="1.0" encoding="utf-8"?>
<formControlPr xmlns="http://schemas.microsoft.com/office/spreadsheetml/2009/9/main" objectType="Drop" dropStyle="combo" dx="22" fmlaLink="$Q$20" fmlaRange="'Id individual'!$F$3:$F$5" noThreeD="1" sel="1" val="0"/>
</file>

<file path=xl/ctrlProps/ctrlProp33.xml><?xml version="1.0" encoding="utf-8"?>
<formControlPr xmlns="http://schemas.microsoft.com/office/spreadsheetml/2009/9/main" objectType="Drop" dropStyle="combo" dx="22" fmlaLink="$O$20" fmlaRange="'Id individual'!$B$2:$B$32" noThreeD="1" sel="1" val="0"/>
</file>

<file path=xl/ctrlProps/ctrlProp34.xml><?xml version="1.0" encoding="utf-8"?>
<formControlPr xmlns="http://schemas.microsoft.com/office/spreadsheetml/2009/9/main" objectType="Drop" dropStyle="combo" dx="22" fmlaLink="$M$21" fmlaRange="'Id individual'!$B$2:$B$32" noThreeD="1" sel="1" val="0"/>
</file>

<file path=xl/ctrlProps/ctrlProp35.xml><?xml version="1.0" encoding="utf-8"?>
<formControlPr xmlns="http://schemas.microsoft.com/office/spreadsheetml/2009/9/main" objectType="Drop" dropStyle="combo" dx="22" fmlaLink="$Q$13" fmlaRange="'Id individual'!$F$3:$F$5" noThreeD="1" sel="1" val="0"/>
</file>

<file path=xl/ctrlProps/ctrlProp36.xml><?xml version="1.0" encoding="utf-8"?>
<formControlPr xmlns="http://schemas.microsoft.com/office/spreadsheetml/2009/9/main" objectType="Drop" dropStyle="combo" dx="22" fmlaLink="$O$13" fmlaRange="'Id individual'!$B$2:$B$32" noThreeD="1" sel="1" val="0"/>
</file>

<file path=xl/ctrlProps/ctrlProp37.xml><?xml version="1.0" encoding="utf-8"?>
<formControlPr xmlns="http://schemas.microsoft.com/office/spreadsheetml/2009/9/main" objectType="Drop" dropStyle="combo" dx="22" fmlaLink="$Q$21" fmlaRange="'Id individual'!$F$3:$F$5" noThreeD="1" sel="1" val="0"/>
</file>

<file path=xl/ctrlProps/ctrlProp38.xml><?xml version="1.0" encoding="utf-8"?>
<formControlPr xmlns="http://schemas.microsoft.com/office/spreadsheetml/2009/9/main" objectType="Drop" dropStyle="combo" dx="22" fmlaLink="$O$21" fmlaRange="'Id individual'!$B$2:$B$32" noThreeD="1" sel="1" val="0"/>
</file>

<file path=xl/ctrlProps/ctrlProp39.xml><?xml version="1.0" encoding="utf-8"?>
<formControlPr xmlns="http://schemas.microsoft.com/office/spreadsheetml/2009/9/main" objectType="Drop" dropStyle="combo" dx="22" fmlaLink="$M$22" fmlaRange="'Id individual'!$B$2:$B$32" noThreeD="1" sel="1" val="0"/>
</file>

<file path=xl/ctrlProps/ctrlProp4.xml><?xml version="1.0" encoding="utf-8"?>
<formControlPr xmlns="http://schemas.microsoft.com/office/spreadsheetml/2009/9/main" objectType="Drop" dropStyle="combo" dx="22" fmlaLink="$M$13" fmlaRange="'Id individual'!$B$2:$B$32" noThreeD="1" sel="1" val="23"/>
</file>

<file path=xl/ctrlProps/ctrlProp40.xml><?xml version="1.0" encoding="utf-8"?>
<formControlPr xmlns="http://schemas.microsoft.com/office/spreadsheetml/2009/9/main" objectType="Drop" dropStyle="combo" dx="22" fmlaLink="$Q$22" fmlaRange="'Id individual'!$F$3:$F$5" noThreeD="1" sel="1" val="0"/>
</file>

<file path=xl/ctrlProps/ctrlProp41.xml><?xml version="1.0" encoding="utf-8"?>
<formControlPr xmlns="http://schemas.microsoft.com/office/spreadsheetml/2009/9/main" objectType="Drop" dropStyle="combo" dx="22" fmlaLink="$O$22" fmlaRange="'Id individual'!$B$2:$B$32" noThreeD="1" sel="1" val="23"/>
</file>

<file path=xl/ctrlProps/ctrlProp42.xml><?xml version="1.0" encoding="utf-8"?>
<formControlPr xmlns="http://schemas.microsoft.com/office/spreadsheetml/2009/9/main" objectType="Drop" dropStyle="combo" dx="22" fmlaLink="$M$23" fmlaRange="'Id individual'!$B$2:$B$32" noThreeD="1" sel="1" val="0"/>
</file>

<file path=xl/ctrlProps/ctrlProp43.xml><?xml version="1.0" encoding="utf-8"?>
<formControlPr xmlns="http://schemas.microsoft.com/office/spreadsheetml/2009/9/main" objectType="Drop" dropStyle="combo" dx="22" fmlaLink="$Q$13" fmlaRange="'Id individual'!$F$3:$F$5" noThreeD="1" sel="1" val="0"/>
</file>

<file path=xl/ctrlProps/ctrlProp44.xml><?xml version="1.0" encoding="utf-8"?>
<formControlPr xmlns="http://schemas.microsoft.com/office/spreadsheetml/2009/9/main" objectType="Drop" dropStyle="combo" dx="22" fmlaLink="$O$13" fmlaRange="'Id individual'!$B$2:$B$32" noThreeD="1" sel="1" val="0"/>
</file>

<file path=xl/ctrlProps/ctrlProp45.xml><?xml version="1.0" encoding="utf-8"?>
<formControlPr xmlns="http://schemas.microsoft.com/office/spreadsheetml/2009/9/main" objectType="Drop" dropStyle="combo" dx="22" fmlaLink="$Q$23" fmlaRange="'Id individual'!$F$3:$F$5" noThreeD="1" sel="1" val="0"/>
</file>

<file path=xl/ctrlProps/ctrlProp46.xml><?xml version="1.0" encoding="utf-8"?>
<formControlPr xmlns="http://schemas.microsoft.com/office/spreadsheetml/2009/9/main" objectType="Drop" dropStyle="combo" dx="22" fmlaLink="$O$23" fmlaRange="'Id individual'!$B$2:$B$32" noThreeD="1" sel="1" val="0"/>
</file>

<file path=xl/ctrlProps/ctrlProp47.xml><?xml version="1.0" encoding="utf-8"?>
<formControlPr xmlns="http://schemas.microsoft.com/office/spreadsheetml/2009/9/main" objectType="Drop" dropStyle="combo" dx="22" fmlaLink="$M$24" fmlaRange="'Id individual'!$B$2:$B$32" noThreeD="1" sel="1" val="0"/>
</file>

<file path=xl/ctrlProps/ctrlProp48.xml><?xml version="1.0" encoding="utf-8"?>
<formControlPr xmlns="http://schemas.microsoft.com/office/spreadsheetml/2009/9/main" objectType="Drop" dropStyle="combo" dx="22" fmlaLink="$Q$24" fmlaRange="'Id individual'!$F$3:$F$5" noThreeD="1" sel="1" val="0"/>
</file>

<file path=xl/ctrlProps/ctrlProp49.xml><?xml version="1.0" encoding="utf-8"?>
<formControlPr xmlns="http://schemas.microsoft.com/office/spreadsheetml/2009/9/main" objectType="Drop" dropStyle="combo" dx="22" fmlaLink="$O$24" fmlaRange="'Id individual'!$B$2:$B$32" noThreeD="1" sel="1" val="0"/>
</file>

<file path=xl/ctrlProps/ctrlProp5.xml><?xml version="1.0" encoding="utf-8"?>
<formControlPr xmlns="http://schemas.microsoft.com/office/spreadsheetml/2009/9/main" objectType="Drop" dropStyle="combo" dx="22" fmlaLink="$Q$13" fmlaRange="'Id individual'!$F$3:$F$5" noThreeD="1" sel="1" val="0"/>
</file>

<file path=xl/ctrlProps/ctrlProp50.xml><?xml version="1.0" encoding="utf-8"?>
<formControlPr xmlns="http://schemas.microsoft.com/office/spreadsheetml/2009/9/main" objectType="Drop" dropStyle="combo" dx="22" fmlaLink="$M$25" fmlaRange="'Id individual'!$B$2:$B$32" noThreeD="1" sel="1" val="0"/>
</file>

<file path=xl/ctrlProps/ctrlProp51.xml><?xml version="1.0" encoding="utf-8"?>
<formControlPr xmlns="http://schemas.microsoft.com/office/spreadsheetml/2009/9/main" objectType="Drop" dropStyle="combo" dx="22" fmlaLink="$Q$13" fmlaRange="'Id individual'!$F$3:$F$5" noThreeD="1" sel="1" val="0"/>
</file>

<file path=xl/ctrlProps/ctrlProp52.xml><?xml version="1.0" encoding="utf-8"?>
<formControlPr xmlns="http://schemas.microsoft.com/office/spreadsheetml/2009/9/main" objectType="Drop" dropStyle="combo" dx="22" fmlaLink="$O$13" fmlaRange="'Id individual'!$B$2:$B$32" noThreeD="1" sel="1" val="0"/>
</file>

<file path=xl/ctrlProps/ctrlProp53.xml><?xml version="1.0" encoding="utf-8"?>
<formControlPr xmlns="http://schemas.microsoft.com/office/spreadsheetml/2009/9/main" objectType="Drop" dropStyle="combo" dx="22" fmlaLink="$Q$25" fmlaRange="'Id individual'!$F$3:$F$5" noThreeD="1" sel="1" val="0"/>
</file>

<file path=xl/ctrlProps/ctrlProp54.xml><?xml version="1.0" encoding="utf-8"?>
<formControlPr xmlns="http://schemas.microsoft.com/office/spreadsheetml/2009/9/main" objectType="Drop" dropStyle="combo" dx="22" fmlaLink="$O$25" fmlaRange="'Id individual'!$B$2:$B$32" noThreeD="1" sel="1" val="0"/>
</file>

<file path=xl/ctrlProps/ctrlProp55.xml><?xml version="1.0" encoding="utf-8"?>
<formControlPr xmlns="http://schemas.microsoft.com/office/spreadsheetml/2009/9/main" objectType="Drop" dropStyle="combo" dx="22" fmlaLink="$M$26" fmlaRange="'Id individual'!$B$2:$B$32" noThreeD="1" sel="1" val="0"/>
</file>

<file path=xl/ctrlProps/ctrlProp56.xml><?xml version="1.0" encoding="utf-8"?>
<formControlPr xmlns="http://schemas.microsoft.com/office/spreadsheetml/2009/9/main" objectType="Drop" dropStyle="combo" dx="22" fmlaLink="$Q$26" fmlaRange="'Id individual'!$F$3:$F$5" noThreeD="1" sel="1" val="0"/>
</file>

<file path=xl/ctrlProps/ctrlProp57.xml><?xml version="1.0" encoding="utf-8"?>
<formControlPr xmlns="http://schemas.microsoft.com/office/spreadsheetml/2009/9/main" objectType="Drop" dropStyle="combo" dx="22" fmlaLink="$O$26" fmlaRange="'Id individual'!$B$2:$B$32" noThreeD="1" sel="1" val="0"/>
</file>

<file path=xl/ctrlProps/ctrlProp58.xml><?xml version="1.0" encoding="utf-8"?>
<formControlPr xmlns="http://schemas.microsoft.com/office/spreadsheetml/2009/9/main" objectType="Drop" dropStyle="combo" dx="22" fmlaLink="$M$27" fmlaRange="'Id individual'!$B$2:$B$32" noThreeD="1" sel="1" val="0"/>
</file>

<file path=xl/ctrlProps/ctrlProp59.xml><?xml version="1.0" encoding="utf-8"?>
<formControlPr xmlns="http://schemas.microsoft.com/office/spreadsheetml/2009/9/main" objectType="Drop" dropStyle="combo" dx="22" fmlaLink="$Q$27" fmlaRange="'Id individual'!$F$3:$F$5" noThreeD="1" sel="1" val="0"/>
</file>

<file path=xl/ctrlProps/ctrlProp6.xml><?xml version="1.0" encoding="utf-8"?>
<formControlPr xmlns="http://schemas.microsoft.com/office/spreadsheetml/2009/9/main" objectType="Drop" dropStyle="combo" dx="22" fmlaLink="$O$13" fmlaRange="'Id individual'!$B$2:$B$32" noThreeD="1" sel="1" val="0"/>
</file>

<file path=xl/ctrlProps/ctrlProp60.xml><?xml version="1.0" encoding="utf-8"?>
<formControlPr xmlns="http://schemas.microsoft.com/office/spreadsheetml/2009/9/main" objectType="Drop" dropStyle="combo" dx="22" fmlaLink="$O$13" fmlaRange="'Id individual'!$B$2:$B$32" noThreeD="1" sel="1" val="0"/>
</file>

<file path=xl/ctrlProps/ctrlProp61.xml><?xml version="1.0" encoding="utf-8"?>
<formControlPr xmlns="http://schemas.microsoft.com/office/spreadsheetml/2009/9/main" objectType="Drop" dropStyle="combo" dx="22" fmlaLink="$O$27" fmlaRange="'Id individual'!$B$2:$B$32" noThreeD="1" sel="1" val="0"/>
</file>

<file path=xl/ctrlProps/ctrlProp62.xml><?xml version="1.0" encoding="utf-8"?>
<formControlPr xmlns="http://schemas.microsoft.com/office/spreadsheetml/2009/9/main" objectType="Drop" dropStyle="combo" dx="22" fmlaLink="$M$28" fmlaRange="'Id individual'!$B$2:$B$32" noThreeD="1" sel="1" val="0"/>
</file>

<file path=xl/ctrlProps/ctrlProp63.xml><?xml version="1.0" encoding="utf-8"?>
<formControlPr xmlns="http://schemas.microsoft.com/office/spreadsheetml/2009/9/main" objectType="Drop" dropStyle="combo" dx="22" fmlaLink="$Q$28" fmlaRange="'Id individual'!$F$3:$F$5" noThreeD="1" sel="1" val="0"/>
</file>

<file path=xl/ctrlProps/ctrlProp64.xml><?xml version="1.0" encoding="utf-8"?>
<formControlPr xmlns="http://schemas.microsoft.com/office/spreadsheetml/2009/9/main" objectType="Drop" dropStyle="combo" dx="22" fmlaLink="$O$28" fmlaRange="'Id individual'!$B$2:$B$32" noThreeD="1" sel="1" val="0"/>
</file>

<file path=xl/ctrlProps/ctrlProp65.xml><?xml version="1.0" encoding="utf-8"?>
<formControlPr xmlns="http://schemas.microsoft.com/office/spreadsheetml/2009/9/main" objectType="Drop" dropStyle="combo" dx="22" fmlaLink="$M$29" fmlaRange="'Id individual'!$B$2:$B$32" noThreeD="1" sel="1" val="0"/>
</file>

<file path=xl/ctrlProps/ctrlProp66.xml><?xml version="1.0" encoding="utf-8"?>
<formControlPr xmlns="http://schemas.microsoft.com/office/spreadsheetml/2009/9/main" objectType="Drop" dropStyle="combo" dx="22" fmlaLink="$Q$13" fmlaRange="'Id individual'!$F$3:$F$5" noThreeD="1" sel="1" val="0"/>
</file>

<file path=xl/ctrlProps/ctrlProp67.xml><?xml version="1.0" encoding="utf-8"?>
<formControlPr xmlns="http://schemas.microsoft.com/office/spreadsheetml/2009/9/main" objectType="Drop" dropStyle="combo" dx="22" fmlaLink="$O$13" fmlaRange="'Id individual'!$B$2:$B$32" noThreeD="1" sel="1" val="0"/>
</file>

<file path=xl/ctrlProps/ctrlProp68.xml><?xml version="1.0" encoding="utf-8"?>
<formControlPr xmlns="http://schemas.microsoft.com/office/spreadsheetml/2009/9/main" objectType="Drop" dropStyle="combo" dx="22" fmlaLink="$Q$29" fmlaRange="'Id individual'!$F$3:$F$5" noThreeD="1" sel="1" val="0"/>
</file>

<file path=xl/ctrlProps/ctrlProp69.xml><?xml version="1.0" encoding="utf-8"?>
<formControlPr xmlns="http://schemas.microsoft.com/office/spreadsheetml/2009/9/main" objectType="Drop" dropStyle="combo" dx="22" fmlaLink="$O$29" fmlaRange="'Id individual'!$B$2:$B$32" noThreeD="1" sel="1" val="0"/>
</file>

<file path=xl/ctrlProps/ctrlProp7.xml><?xml version="1.0" encoding="utf-8"?>
<formControlPr xmlns="http://schemas.microsoft.com/office/spreadsheetml/2009/9/main" objectType="Drop" dropStyle="combo" dx="22" fmlaLink="$M$14" fmlaRange="'Id individual'!$B$2:$B$32" noThreeD="1" sel="1" val="0"/>
</file>

<file path=xl/ctrlProps/ctrlProp70.xml><?xml version="1.0" encoding="utf-8"?>
<formControlPr xmlns="http://schemas.microsoft.com/office/spreadsheetml/2009/9/main" objectType="Drop" dropStyle="combo" dx="22" fmlaLink="$M$30" fmlaRange="'Id individual'!$B$2:$B$32" noThreeD="1" sel="1" val="0"/>
</file>

<file path=xl/ctrlProps/ctrlProp71.xml><?xml version="1.0" encoding="utf-8"?>
<formControlPr xmlns="http://schemas.microsoft.com/office/spreadsheetml/2009/9/main" objectType="Drop" dropStyle="combo" dx="22" fmlaLink="$Q$30" fmlaRange="'Id individual'!$F$3:$F$5" noThreeD="1" sel="1" val="0"/>
</file>

<file path=xl/ctrlProps/ctrlProp72.xml><?xml version="1.0" encoding="utf-8"?>
<formControlPr xmlns="http://schemas.microsoft.com/office/spreadsheetml/2009/9/main" objectType="Drop" dropStyle="combo" dx="22" fmlaLink="$O$30" fmlaRange="'Id individual'!$B$2:$B$32" noThreeD="1" sel="1" val="0"/>
</file>

<file path=xl/ctrlProps/ctrlProp73.xml><?xml version="1.0" encoding="utf-8"?>
<formControlPr xmlns="http://schemas.microsoft.com/office/spreadsheetml/2009/9/main" objectType="Drop" dropStyle="combo" dx="22" fmlaLink="$M$31" fmlaRange="'Id individual'!$B$2:$B$32" noThreeD="1" sel="1" val="0"/>
</file>

<file path=xl/ctrlProps/ctrlProp74.xml><?xml version="1.0" encoding="utf-8"?>
<formControlPr xmlns="http://schemas.microsoft.com/office/spreadsheetml/2009/9/main" objectType="Drop" dropStyle="combo" dx="22" fmlaLink="$Q$13" fmlaRange="'Id individual'!$F$3:$F$5" noThreeD="1" sel="1" val="0"/>
</file>

<file path=xl/ctrlProps/ctrlProp75.xml><?xml version="1.0" encoding="utf-8"?>
<formControlPr xmlns="http://schemas.microsoft.com/office/spreadsheetml/2009/9/main" objectType="Drop" dropStyle="combo" dx="22" fmlaLink="$O$13" fmlaRange="'Id individual'!$B$2:$B$32" noThreeD="1" sel="1" val="0"/>
</file>

<file path=xl/ctrlProps/ctrlProp76.xml><?xml version="1.0" encoding="utf-8"?>
<formControlPr xmlns="http://schemas.microsoft.com/office/spreadsheetml/2009/9/main" objectType="Drop" dropStyle="combo" dx="22" fmlaLink="$Q$31" fmlaRange="'Id individual'!$F$3:$F$5" noThreeD="1" sel="1" val="0"/>
</file>

<file path=xl/ctrlProps/ctrlProp77.xml><?xml version="1.0" encoding="utf-8"?>
<formControlPr xmlns="http://schemas.microsoft.com/office/spreadsheetml/2009/9/main" objectType="Drop" dropStyle="combo" dx="22" fmlaLink="$O$31" fmlaRange="'Id individual'!$B$2:$B$32" noThreeD="1" sel="1" val="0"/>
</file>

<file path=xl/ctrlProps/ctrlProp78.xml><?xml version="1.0" encoding="utf-8"?>
<formControlPr xmlns="http://schemas.microsoft.com/office/spreadsheetml/2009/9/main" objectType="Drop" dropStyle="combo" dx="22" fmlaLink="$M$32" fmlaRange="'Id individual'!$B$2:$B$32" noThreeD="1" sel="1" val="0"/>
</file>

<file path=xl/ctrlProps/ctrlProp79.xml><?xml version="1.0" encoding="utf-8"?>
<formControlPr xmlns="http://schemas.microsoft.com/office/spreadsheetml/2009/9/main" objectType="Drop" dropStyle="combo" dx="22" fmlaLink="$Q$32" fmlaRange="'Id individual'!$F$3:$F$5" noThreeD="1" sel="1" val="0"/>
</file>

<file path=xl/ctrlProps/ctrlProp8.xml><?xml version="1.0" encoding="utf-8"?>
<formControlPr xmlns="http://schemas.microsoft.com/office/spreadsheetml/2009/9/main" objectType="Drop" dropStyle="combo" dx="22" fmlaLink="$Q$14" fmlaRange="'Id individual'!$F$3:$F$5" noThreeD="1" sel="1" val="0"/>
</file>

<file path=xl/ctrlProps/ctrlProp80.xml><?xml version="1.0" encoding="utf-8"?>
<formControlPr xmlns="http://schemas.microsoft.com/office/spreadsheetml/2009/9/main" objectType="Drop" dropStyle="combo" dx="22" fmlaLink="$O$32" fmlaRange="'Id individual'!$B$2:$B$32" noThreeD="1" sel="1" val="0"/>
</file>

<file path=xl/ctrlProps/ctrlProp81.xml><?xml version="1.0" encoding="utf-8"?>
<formControlPr xmlns="http://schemas.microsoft.com/office/spreadsheetml/2009/9/main" objectType="Drop" dropStyle="combo" dx="22" fmlaLink="$M$33" fmlaRange="'Id individual'!$B$2:$B$32" noThreeD="1" sel="1" val="0"/>
</file>

<file path=xl/ctrlProps/ctrlProp82.xml><?xml version="1.0" encoding="utf-8"?>
<formControlPr xmlns="http://schemas.microsoft.com/office/spreadsheetml/2009/9/main" objectType="Drop" dropStyle="combo" dx="22" fmlaLink="$Q$13" fmlaRange="'Id individual'!$F$3:$F$5" noThreeD="1" sel="1" val="0"/>
</file>

<file path=xl/ctrlProps/ctrlProp83.xml><?xml version="1.0" encoding="utf-8"?>
<formControlPr xmlns="http://schemas.microsoft.com/office/spreadsheetml/2009/9/main" objectType="Drop" dropStyle="combo" dx="22" fmlaLink="$O$13" fmlaRange="'Id individual'!$B$2:$B$32" noThreeD="1" sel="1" val="0"/>
</file>

<file path=xl/ctrlProps/ctrlProp84.xml><?xml version="1.0" encoding="utf-8"?>
<formControlPr xmlns="http://schemas.microsoft.com/office/spreadsheetml/2009/9/main" objectType="Drop" dropStyle="combo" dx="22" fmlaLink="$Q$33" fmlaRange="'Id individual'!$F$3:$F$5" noThreeD="1" sel="1" val="0"/>
</file>

<file path=xl/ctrlProps/ctrlProp85.xml><?xml version="1.0" encoding="utf-8"?>
<formControlPr xmlns="http://schemas.microsoft.com/office/spreadsheetml/2009/9/main" objectType="Drop" dropStyle="combo" dx="22" fmlaLink="$O$33" fmlaRange="'Id individual'!$B$2:$B$32" noThreeD="1" sel="1" val="0"/>
</file>

<file path=xl/ctrlProps/ctrlProp86.xml><?xml version="1.0" encoding="utf-8"?>
<formControlPr xmlns="http://schemas.microsoft.com/office/spreadsheetml/2009/9/main" objectType="Drop" dropStyle="combo" dx="22" fmlaLink="$M$34" fmlaRange="'Id individual'!$B$2:$B$32" noThreeD="1" sel="1" val="0"/>
</file>

<file path=xl/ctrlProps/ctrlProp87.xml><?xml version="1.0" encoding="utf-8"?>
<formControlPr xmlns="http://schemas.microsoft.com/office/spreadsheetml/2009/9/main" objectType="Drop" dropStyle="combo" dx="22" fmlaLink="$Q$34" fmlaRange="'Id individual'!$F$3:$F$5" noThreeD="1" sel="1" val="0"/>
</file>

<file path=xl/ctrlProps/ctrlProp88.xml><?xml version="1.0" encoding="utf-8"?>
<formControlPr xmlns="http://schemas.microsoft.com/office/spreadsheetml/2009/9/main" objectType="Drop" dropStyle="combo" dx="22" fmlaLink="$O$34" fmlaRange="'Id individual'!$B$2:$B$32" noThreeD="1" sel="1" val="0"/>
</file>

<file path=xl/ctrlProps/ctrlProp89.xml><?xml version="1.0" encoding="utf-8"?>
<formControlPr xmlns="http://schemas.microsoft.com/office/spreadsheetml/2009/9/main" objectType="Drop" dropStyle="combo" dx="22" fmlaLink="$M$35" fmlaRange="'Id individual'!$B$2:$B$32" noThreeD="1" sel="1" val="0"/>
</file>

<file path=xl/ctrlProps/ctrlProp9.xml><?xml version="1.0" encoding="utf-8"?>
<formControlPr xmlns="http://schemas.microsoft.com/office/spreadsheetml/2009/9/main" objectType="Drop" dropStyle="combo" dx="22" fmlaLink="$O$14" fmlaRange="'Id individual'!$B$2:$B$32" noThreeD="1" sel="1" val="0"/>
</file>

<file path=xl/ctrlProps/ctrlProp90.xml><?xml version="1.0" encoding="utf-8"?>
<formControlPr xmlns="http://schemas.microsoft.com/office/spreadsheetml/2009/9/main" objectType="Drop" dropStyle="combo" dx="22" fmlaLink="$Q$13" fmlaRange="'Id individual'!$F$3:$F$5" noThreeD="1" sel="1" val="0"/>
</file>

<file path=xl/ctrlProps/ctrlProp91.xml><?xml version="1.0" encoding="utf-8"?>
<formControlPr xmlns="http://schemas.microsoft.com/office/spreadsheetml/2009/9/main" objectType="Drop" dropStyle="combo" dx="22" fmlaLink="$O$13" fmlaRange="'Id individual'!$B$2:$B$32" noThreeD="1" sel="1" val="0"/>
</file>

<file path=xl/ctrlProps/ctrlProp92.xml><?xml version="1.0" encoding="utf-8"?>
<formControlPr xmlns="http://schemas.microsoft.com/office/spreadsheetml/2009/9/main" objectType="Drop" dropStyle="combo" dx="22" fmlaLink="$Q$35" fmlaRange="'Id individual'!$F$3:$F$5" noThreeD="1" sel="1" val="0"/>
</file>

<file path=xl/ctrlProps/ctrlProp93.xml><?xml version="1.0" encoding="utf-8"?>
<formControlPr xmlns="http://schemas.microsoft.com/office/spreadsheetml/2009/9/main" objectType="Drop" dropStyle="combo" dx="22" fmlaLink="$O$35" fmlaRange="'Id individual'!$B$2:$B$32" noThreeD="1" sel="1" val="0"/>
</file>

<file path=xl/ctrlProps/ctrlProp94.xml><?xml version="1.0" encoding="utf-8"?>
<formControlPr xmlns="http://schemas.microsoft.com/office/spreadsheetml/2009/9/main" objectType="Drop" dropStyle="combo" dx="22" fmlaLink="$M$36" fmlaRange="'Id individual'!$B$2:$B$32" noThreeD="1" sel="1" val="0"/>
</file>

<file path=xl/ctrlProps/ctrlProp95.xml><?xml version="1.0" encoding="utf-8"?>
<formControlPr xmlns="http://schemas.microsoft.com/office/spreadsheetml/2009/9/main" objectType="Drop" dropStyle="combo" dx="22" fmlaLink="$Q$36" fmlaRange="'Id individual'!$F$3:$F$5" noThreeD="1" sel="1" val="0"/>
</file>

<file path=xl/ctrlProps/ctrlProp96.xml><?xml version="1.0" encoding="utf-8"?>
<formControlPr xmlns="http://schemas.microsoft.com/office/spreadsheetml/2009/9/main" objectType="Drop" dropStyle="combo" dx="22" fmlaLink="$O$36" fmlaRange="'Id individual'!$B$2:$B$32" noThreeD="1" sel="1" val="0"/>
</file>

<file path=xl/ctrlProps/ctrlProp97.xml><?xml version="1.0" encoding="utf-8"?>
<formControlPr xmlns="http://schemas.microsoft.com/office/spreadsheetml/2009/9/main" objectType="Drop" dropStyle="combo" dx="22" fmlaLink="$M$37" fmlaRange="'Id individual'!$B$2:$B$32" noThreeD="1" sel="1" val="0"/>
</file>

<file path=xl/ctrlProps/ctrlProp98.xml><?xml version="1.0" encoding="utf-8"?>
<formControlPr xmlns="http://schemas.microsoft.com/office/spreadsheetml/2009/9/main" objectType="Drop" dropStyle="combo" dx="22" fmlaLink="$Q$13" fmlaRange="'Id individual'!$F$3:$F$5" noThreeD="1" sel="1" val="0"/>
</file>

<file path=xl/ctrlProps/ctrlProp99.xml><?xml version="1.0" encoding="utf-8"?>
<formControlPr xmlns="http://schemas.microsoft.com/office/spreadsheetml/2009/9/main" objectType="Drop" dropStyle="combo" dx="22" fmlaLink="$O$13" fmlaRange="'Id individual'!$B$2:$B$32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11</xdr:row>
          <xdr:rowOff>9525</xdr:rowOff>
        </xdr:from>
        <xdr:to>
          <xdr:col>8</xdr:col>
          <xdr:colOff>1047750</xdr:colOff>
          <xdr:row>12</xdr:row>
          <xdr:rowOff>0</xdr:rowOff>
        </xdr:to>
        <xdr:sp macro="" textlink="">
          <xdr:nvSpPr>
            <xdr:cNvPr id="6625" name="Drop Down 481" hidden="1">
              <a:extLst>
                <a:ext uri="{63B3BB69-23CF-44E3-9099-C40C66FF867C}">
                  <a14:compatExt spid="_x0000_s6625"/>
                </a:ext>
                <a:ext uri="{FF2B5EF4-FFF2-40B4-BE49-F238E27FC236}">
                  <a16:creationId xmlns:a16="http://schemas.microsoft.com/office/drawing/2014/main" id="{00000000-0008-0000-0000-0000E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11</xdr:row>
          <xdr:rowOff>0</xdr:rowOff>
        </xdr:from>
        <xdr:to>
          <xdr:col>10</xdr:col>
          <xdr:colOff>1009650</xdr:colOff>
          <xdr:row>12</xdr:row>
          <xdr:rowOff>0</xdr:rowOff>
        </xdr:to>
        <xdr:sp macro="" textlink="">
          <xdr:nvSpPr>
            <xdr:cNvPr id="6627" name="Drop Down 483" hidden="1">
              <a:extLst>
                <a:ext uri="{63B3BB69-23CF-44E3-9099-C40C66FF867C}">
                  <a14:compatExt spid="_x0000_s6627"/>
                </a:ext>
                <a:ext uri="{FF2B5EF4-FFF2-40B4-BE49-F238E27FC236}">
                  <a16:creationId xmlns:a16="http://schemas.microsoft.com/office/drawing/2014/main" id="{00000000-0008-0000-0000-0000E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11</xdr:row>
          <xdr:rowOff>9525</xdr:rowOff>
        </xdr:from>
        <xdr:to>
          <xdr:col>9</xdr:col>
          <xdr:colOff>1066800</xdr:colOff>
          <xdr:row>12</xdr:row>
          <xdr:rowOff>0</xdr:rowOff>
        </xdr:to>
        <xdr:sp macro="" textlink="">
          <xdr:nvSpPr>
            <xdr:cNvPr id="6628" name="Drop Down 484" hidden="1">
              <a:extLst>
                <a:ext uri="{63B3BB69-23CF-44E3-9099-C40C66FF867C}">
                  <a14:compatExt spid="_x0000_s6628"/>
                </a:ext>
                <a:ext uri="{FF2B5EF4-FFF2-40B4-BE49-F238E27FC236}">
                  <a16:creationId xmlns:a16="http://schemas.microsoft.com/office/drawing/2014/main" id="{00000000-0008-0000-0000-0000E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12</xdr:row>
          <xdr:rowOff>9525</xdr:rowOff>
        </xdr:from>
        <xdr:to>
          <xdr:col>8</xdr:col>
          <xdr:colOff>1047750</xdr:colOff>
          <xdr:row>13</xdr:row>
          <xdr:rowOff>0</xdr:rowOff>
        </xdr:to>
        <xdr:sp macro="" textlink="">
          <xdr:nvSpPr>
            <xdr:cNvPr id="6640" name="Drop Down 496" hidden="1">
              <a:extLst>
                <a:ext uri="{63B3BB69-23CF-44E3-9099-C40C66FF867C}">
                  <a14:compatExt spid="_x0000_s6640"/>
                </a:ext>
                <a:ext uri="{FF2B5EF4-FFF2-40B4-BE49-F238E27FC236}">
                  <a16:creationId xmlns:a16="http://schemas.microsoft.com/office/drawing/2014/main" id="{00000000-0008-0000-0000-0000F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12</xdr:row>
          <xdr:rowOff>0</xdr:rowOff>
        </xdr:from>
        <xdr:to>
          <xdr:col>10</xdr:col>
          <xdr:colOff>1009650</xdr:colOff>
          <xdr:row>13</xdr:row>
          <xdr:rowOff>0</xdr:rowOff>
        </xdr:to>
        <xdr:sp macro="" textlink="">
          <xdr:nvSpPr>
            <xdr:cNvPr id="6641" name="Drop Down 497" hidden="1">
              <a:extLst>
                <a:ext uri="{63B3BB69-23CF-44E3-9099-C40C66FF867C}">
                  <a14:compatExt spid="_x0000_s6641"/>
                </a:ext>
                <a:ext uri="{FF2B5EF4-FFF2-40B4-BE49-F238E27FC236}">
                  <a16:creationId xmlns:a16="http://schemas.microsoft.com/office/drawing/2014/main" id="{00000000-0008-0000-0000-0000F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12</xdr:row>
          <xdr:rowOff>9525</xdr:rowOff>
        </xdr:from>
        <xdr:to>
          <xdr:col>9</xdr:col>
          <xdr:colOff>1066800</xdr:colOff>
          <xdr:row>13</xdr:row>
          <xdr:rowOff>0</xdr:rowOff>
        </xdr:to>
        <xdr:sp macro="" textlink="">
          <xdr:nvSpPr>
            <xdr:cNvPr id="6642" name="Drop Down 498" hidden="1">
              <a:extLst>
                <a:ext uri="{63B3BB69-23CF-44E3-9099-C40C66FF867C}">
                  <a14:compatExt spid="_x0000_s6642"/>
                </a:ext>
                <a:ext uri="{FF2B5EF4-FFF2-40B4-BE49-F238E27FC236}">
                  <a16:creationId xmlns:a16="http://schemas.microsoft.com/office/drawing/2014/main" id="{00000000-0008-0000-0000-0000F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13</xdr:row>
          <xdr:rowOff>9525</xdr:rowOff>
        </xdr:from>
        <xdr:to>
          <xdr:col>8</xdr:col>
          <xdr:colOff>1047750</xdr:colOff>
          <xdr:row>14</xdr:row>
          <xdr:rowOff>0</xdr:rowOff>
        </xdr:to>
        <xdr:sp macro="" textlink="">
          <xdr:nvSpPr>
            <xdr:cNvPr id="6643" name="Drop Down 499" hidden="1">
              <a:extLst>
                <a:ext uri="{63B3BB69-23CF-44E3-9099-C40C66FF867C}">
                  <a14:compatExt spid="_x0000_s6643"/>
                </a:ext>
                <a:ext uri="{FF2B5EF4-FFF2-40B4-BE49-F238E27FC236}">
                  <a16:creationId xmlns:a16="http://schemas.microsoft.com/office/drawing/2014/main" id="{00000000-0008-0000-0000-0000F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13</xdr:row>
          <xdr:rowOff>0</xdr:rowOff>
        </xdr:from>
        <xdr:to>
          <xdr:col>10</xdr:col>
          <xdr:colOff>1009650</xdr:colOff>
          <xdr:row>14</xdr:row>
          <xdr:rowOff>0</xdr:rowOff>
        </xdr:to>
        <xdr:sp macro="" textlink="">
          <xdr:nvSpPr>
            <xdr:cNvPr id="6644" name="Drop Down 500" hidden="1">
              <a:extLst>
                <a:ext uri="{63B3BB69-23CF-44E3-9099-C40C66FF867C}">
                  <a14:compatExt spid="_x0000_s6644"/>
                </a:ext>
                <a:ext uri="{FF2B5EF4-FFF2-40B4-BE49-F238E27FC236}">
                  <a16:creationId xmlns:a16="http://schemas.microsoft.com/office/drawing/2014/main" id="{00000000-0008-0000-0000-0000F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13</xdr:row>
          <xdr:rowOff>9525</xdr:rowOff>
        </xdr:from>
        <xdr:to>
          <xdr:col>9</xdr:col>
          <xdr:colOff>1066800</xdr:colOff>
          <xdr:row>14</xdr:row>
          <xdr:rowOff>0</xdr:rowOff>
        </xdr:to>
        <xdr:sp macro="" textlink="">
          <xdr:nvSpPr>
            <xdr:cNvPr id="6645" name="Drop Down 501" hidden="1">
              <a:extLst>
                <a:ext uri="{63B3BB69-23CF-44E3-9099-C40C66FF867C}">
                  <a14:compatExt spid="_x0000_s6645"/>
                </a:ext>
                <a:ext uri="{FF2B5EF4-FFF2-40B4-BE49-F238E27FC236}">
                  <a16:creationId xmlns:a16="http://schemas.microsoft.com/office/drawing/2014/main" id="{00000000-0008-0000-0000-0000F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14</xdr:row>
          <xdr:rowOff>9525</xdr:rowOff>
        </xdr:from>
        <xdr:to>
          <xdr:col>8</xdr:col>
          <xdr:colOff>1047750</xdr:colOff>
          <xdr:row>15</xdr:row>
          <xdr:rowOff>0</xdr:rowOff>
        </xdr:to>
        <xdr:sp macro="" textlink="">
          <xdr:nvSpPr>
            <xdr:cNvPr id="6646" name="Drop Down 502" hidden="1">
              <a:extLst>
                <a:ext uri="{63B3BB69-23CF-44E3-9099-C40C66FF867C}">
                  <a14:compatExt spid="_x0000_s6646"/>
                </a:ext>
                <a:ext uri="{FF2B5EF4-FFF2-40B4-BE49-F238E27FC236}">
                  <a16:creationId xmlns:a16="http://schemas.microsoft.com/office/drawing/2014/main" id="{00000000-0008-0000-0000-0000F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14</xdr:row>
          <xdr:rowOff>0</xdr:rowOff>
        </xdr:from>
        <xdr:to>
          <xdr:col>10</xdr:col>
          <xdr:colOff>1009650</xdr:colOff>
          <xdr:row>15</xdr:row>
          <xdr:rowOff>0</xdr:rowOff>
        </xdr:to>
        <xdr:sp macro="" textlink="">
          <xdr:nvSpPr>
            <xdr:cNvPr id="6647" name="Drop Down 503" hidden="1">
              <a:extLst>
                <a:ext uri="{63B3BB69-23CF-44E3-9099-C40C66FF867C}">
                  <a14:compatExt spid="_x0000_s6647"/>
                </a:ext>
                <a:ext uri="{FF2B5EF4-FFF2-40B4-BE49-F238E27FC236}">
                  <a16:creationId xmlns:a16="http://schemas.microsoft.com/office/drawing/2014/main" id="{00000000-0008-0000-0000-0000F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14</xdr:row>
          <xdr:rowOff>9525</xdr:rowOff>
        </xdr:from>
        <xdr:to>
          <xdr:col>9</xdr:col>
          <xdr:colOff>1066800</xdr:colOff>
          <xdr:row>15</xdr:row>
          <xdr:rowOff>0</xdr:rowOff>
        </xdr:to>
        <xdr:sp macro="" textlink="">
          <xdr:nvSpPr>
            <xdr:cNvPr id="6648" name="Drop Down 504" hidden="1">
              <a:extLst>
                <a:ext uri="{63B3BB69-23CF-44E3-9099-C40C66FF867C}">
                  <a14:compatExt spid="_x0000_s6648"/>
                </a:ext>
                <a:ext uri="{FF2B5EF4-FFF2-40B4-BE49-F238E27FC236}">
                  <a16:creationId xmlns:a16="http://schemas.microsoft.com/office/drawing/2014/main" id="{00000000-0008-0000-0000-0000F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14</xdr:row>
          <xdr:rowOff>0</xdr:rowOff>
        </xdr:from>
        <xdr:to>
          <xdr:col>10</xdr:col>
          <xdr:colOff>1009650</xdr:colOff>
          <xdr:row>15</xdr:row>
          <xdr:rowOff>0</xdr:rowOff>
        </xdr:to>
        <xdr:sp macro="" textlink="">
          <xdr:nvSpPr>
            <xdr:cNvPr id="6649" name="Drop Down 505" hidden="1">
              <a:extLst>
                <a:ext uri="{63B3BB69-23CF-44E3-9099-C40C66FF867C}">
                  <a14:compatExt spid="_x0000_s6649"/>
                </a:ext>
                <a:ext uri="{FF2B5EF4-FFF2-40B4-BE49-F238E27FC236}">
                  <a16:creationId xmlns:a16="http://schemas.microsoft.com/office/drawing/2014/main" id="{00000000-0008-0000-0000-0000F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14</xdr:row>
          <xdr:rowOff>9525</xdr:rowOff>
        </xdr:from>
        <xdr:to>
          <xdr:col>9</xdr:col>
          <xdr:colOff>1066800</xdr:colOff>
          <xdr:row>15</xdr:row>
          <xdr:rowOff>0</xdr:rowOff>
        </xdr:to>
        <xdr:sp macro="" textlink="">
          <xdr:nvSpPr>
            <xdr:cNvPr id="6650" name="Drop Down 506" hidden="1">
              <a:extLst>
                <a:ext uri="{63B3BB69-23CF-44E3-9099-C40C66FF867C}">
                  <a14:compatExt spid="_x0000_s6650"/>
                </a:ext>
                <a:ext uri="{FF2B5EF4-FFF2-40B4-BE49-F238E27FC236}">
                  <a16:creationId xmlns:a16="http://schemas.microsoft.com/office/drawing/2014/main" id="{00000000-0008-0000-0000-0000F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15</xdr:row>
          <xdr:rowOff>9525</xdr:rowOff>
        </xdr:from>
        <xdr:to>
          <xdr:col>8</xdr:col>
          <xdr:colOff>1047750</xdr:colOff>
          <xdr:row>16</xdr:row>
          <xdr:rowOff>0</xdr:rowOff>
        </xdr:to>
        <xdr:sp macro="" textlink="">
          <xdr:nvSpPr>
            <xdr:cNvPr id="6651" name="Drop Down 507" hidden="1">
              <a:extLst>
                <a:ext uri="{63B3BB69-23CF-44E3-9099-C40C66FF867C}">
                  <a14:compatExt spid="_x0000_s6651"/>
                </a:ext>
                <a:ext uri="{FF2B5EF4-FFF2-40B4-BE49-F238E27FC236}">
                  <a16:creationId xmlns:a16="http://schemas.microsoft.com/office/drawing/2014/main" id="{00000000-0008-0000-0000-0000F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15</xdr:row>
          <xdr:rowOff>0</xdr:rowOff>
        </xdr:from>
        <xdr:to>
          <xdr:col>10</xdr:col>
          <xdr:colOff>1009650</xdr:colOff>
          <xdr:row>16</xdr:row>
          <xdr:rowOff>0</xdr:rowOff>
        </xdr:to>
        <xdr:sp macro="" textlink="">
          <xdr:nvSpPr>
            <xdr:cNvPr id="6652" name="Drop Down 508" hidden="1">
              <a:extLst>
                <a:ext uri="{63B3BB69-23CF-44E3-9099-C40C66FF867C}">
                  <a14:compatExt spid="_x0000_s6652"/>
                </a:ext>
                <a:ext uri="{FF2B5EF4-FFF2-40B4-BE49-F238E27FC236}">
                  <a16:creationId xmlns:a16="http://schemas.microsoft.com/office/drawing/2014/main" id="{00000000-0008-0000-0000-0000F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15</xdr:row>
          <xdr:rowOff>9525</xdr:rowOff>
        </xdr:from>
        <xdr:to>
          <xdr:col>9</xdr:col>
          <xdr:colOff>1066800</xdr:colOff>
          <xdr:row>16</xdr:row>
          <xdr:rowOff>0</xdr:rowOff>
        </xdr:to>
        <xdr:sp macro="" textlink="">
          <xdr:nvSpPr>
            <xdr:cNvPr id="6653" name="Drop Down 509" hidden="1">
              <a:extLst>
                <a:ext uri="{63B3BB69-23CF-44E3-9099-C40C66FF867C}">
                  <a14:compatExt spid="_x0000_s6653"/>
                </a:ext>
                <a:ext uri="{FF2B5EF4-FFF2-40B4-BE49-F238E27FC236}">
                  <a16:creationId xmlns:a16="http://schemas.microsoft.com/office/drawing/2014/main" id="{00000000-0008-0000-0000-0000F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16</xdr:row>
          <xdr:rowOff>9525</xdr:rowOff>
        </xdr:from>
        <xdr:to>
          <xdr:col>8</xdr:col>
          <xdr:colOff>1047750</xdr:colOff>
          <xdr:row>17</xdr:row>
          <xdr:rowOff>0</xdr:rowOff>
        </xdr:to>
        <xdr:sp macro="" textlink="">
          <xdr:nvSpPr>
            <xdr:cNvPr id="6654" name="Drop Down 510" hidden="1">
              <a:extLst>
                <a:ext uri="{63B3BB69-23CF-44E3-9099-C40C66FF867C}">
                  <a14:compatExt spid="_x0000_s6654"/>
                </a:ext>
                <a:ext uri="{FF2B5EF4-FFF2-40B4-BE49-F238E27FC236}">
                  <a16:creationId xmlns:a16="http://schemas.microsoft.com/office/drawing/2014/main" id="{00000000-0008-0000-0000-0000F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16</xdr:row>
          <xdr:rowOff>0</xdr:rowOff>
        </xdr:from>
        <xdr:to>
          <xdr:col>10</xdr:col>
          <xdr:colOff>1009650</xdr:colOff>
          <xdr:row>17</xdr:row>
          <xdr:rowOff>0</xdr:rowOff>
        </xdr:to>
        <xdr:sp macro="" textlink="">
          <xdr:nvSpPr>
            <xdr:cNvPr id="6655" name="Drop Down 511" hidden="1">
              <a:extLst>
                <a:ext uri="{63B3BB69-23CF-44E3-9099-C40C66FF867C}">
                  <a14:compatExt spid="_x0000_s6655"/>
                </a:ext>
                <a:ext uri="{FF2B5EF4-FFF2-40B4-BE49-F238E27FC236}">
                  <a16:creationId xmlns:a16="http://schemas.microsoft.com/office/drawing/2014/main" id="{00000000-0008-0000-0000-0000F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16</xdr:row>
          <xdr:rowOff>9525</xdr:rowOff>
        </xdr:from>
        <xdr:to>
          <xdr:col>9</xdr:col>
          <xdr:colOff>1066800</xdr:colOff>
          <xdr:row>17</xdr:row>
          <xdr:rowOff>0</xdr:rowOff>
        </xdr:to>
        <xdr:sp macro="" textlink="">
          <xdr:nvSpPr>
            <xdr:cNvPr id="6656" name="Drop Down 512" hidden="1">
              <a:extLst>
                <a:ext uri="{63B3BB69-23CF-44E3-9099-C40C66FF867C}">
                  <a14:compatExt spid="_x0000_s6656"/>
                </a:ext>
                <a:ext uri="{FF2B5EF4-FFF2-40B4-BE49-F238E27FC236}">
                  <a16:creationId xmlns:a16="http://schemas.microsoft.com/office/drawing/2014/main" id="{00000000-0008-0000-0000-00000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16</xdr:row>
          <xdr:rowOff>0</xdr:rowOff>
        </xdr:from>
        <xdr:to>
          <xdr:col>10</xdr:col>
          <xdr:colOff>1009650</xdr:colOff>
          <xdr:row>17</xdr:row>
          <xdr:rowOff>0</xdr:rowOff>
        </xdr:to>
        <xdr:sp macro="" textlink="">
          <xdr:nvSpPr>
            <xdr:cNvPr id="6657" name="Drop Down 513" hidden="1">
              <a:extLst>
                <a:ext uri="{63B3BB69-23CF-44E3-9099-C40C66FF867C}">
                  <a14:compatExt spid="_x0000_s6657"/>
                </a:ext>
                <a:ext uri="{FF2B5EF4-FFF2-40B4-BE49-F238E27FC236}">
                  <a16:creationId xmlns:a16="http://schemas.microsoft.com/office/drawing/2014/main" id="{00000000-0008-0000-0000-00000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16</xdr:row>
          <xdr:rowOff>9525</xdr:rowOff>
        </xdr:from>
        <xdr:to>
          <xdr:col>9</xdr:col>
          <xdr:colOff>1066800</xdr:colOff>
          <xdr:row>17</xdr:row>
          <xdr:rowOff>0</xdr:rowOff>
        </xdr:to>
        <xdr:sp macro="" textlink="">
          <xdr:nvSpPr>
            <xdr:cNvPr id="6658" name="Drop Down 514" hidden="1">
              <a:extLst>
                <a:ext uri="{63B3BB69-23CF-44E3-9099-C40C66FF867C}">
                  <a14:compatExt spid="_x0000_s6658"/>
                </a:ext>
                <a:ext uri="{FF2B5EF4-FFF2-40B4-BE49-F238E27FC236}">
                  <a16:creationId xmlns:a16="http://schemas.microsoft.com/office/drawing/2014/main" id="{00000000-0008-0000-0000-00000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17</xdr:row>
          <xdr:rowOff>9525</xdr:rowOff>
        </xdr:from>
        <xdr:to>
          <xdr:col>8</xdr:col>
          <xdr:colOff>1047750</xdr:colOff>
          <xdr:row>18</xdr:row>
          <xdr:rowOff>0</xdr:rowOff>
        </xdr:to>
        <xdr:sp macro="" textlink="">
          <xdr:nvSpPr>
            <xdr:cNvPr id="6659" name="Drop Down 515" hidden="1">
              <a:extLst>
                <a:ext uri="{63B3BB69-23CF-44E3-9099-C40C66FF867C}">
                  <a14:compatExt spid="_x0000_s6659"/>
                </a:ext>
                <a:ext uri="{FF2B5EF4-FFF2-40B4-BE49-F238E27FC236}">
                  <a16:creationId xmlns:a16="http://schemas.microsoft.com/office/drawing/2014/main" id="{00000000-0008-0000-0000-00000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17</xdr:row>
          <xdr:rowOff>0</xdr:rowOff>
        </xdr:from>
        <xdr:to>
          <xdr:col>10</xdr:col>
          <xdr:colOff>1009650</xdr:colOff>
          <xdr:row>18</xdr:row>
          <xdr:rowOff>0</xdr:rowOff>
        </xdr:to>
        <xdr:sp macro="" textlink="">
          <xdr:nvSpPr>
            <xdr:cNvPr id="6660" name="Drop Down 516" hidden="1">
              <a:extLst>
                <a:ext uri="{63B3BB69-23CF-44E3-9099-C40C66FF867C}">
                  <a14:compatExt spid="_x0000_s6660"/>
                </a:ext>
                <a:ext uri="{FF2B5EF4-FFF2-40B4-BE49-F238E27FC236}">
                  <a16:creationId xmlns:a16="http://schemas.microsoft.com/office/drawing/2014/main" id="{00000000-0008-0000-0000-00000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17</xdr:row>
          <xdr:rowOff>9525</xdr:rowOff>
        </xdr:from>
        <xdr:to>
          <xdr:col>9</xdr:col>
          <xdr:colOff>1066800</xdr:colOff>
          <xdr:row>18</xdr:row>
          <xdr:rowOff>0</xdr:rowOff>
        </xdr:to>
        <xdr:sp macro="" textlink="">
          <xdr:nvSpPr>
            <xdr:cNvPr id="6661" name="Drop Down 517" hidden="1">
              <a:extLst>
                <a:ext uri="{63B3BB69-23CF-44E3-9099-C40C66FF867C}">
                  <a14:compatExt spid="_x0000_s6661"/>
                </a:ext>
                <a:ext uri="{FF2B5EF4-FFF2-40B4-BE49-F238E27FC236}">
                  <a16:creationId xmlns:a16="http://schemas.microsoft.com/office/drawing/2014/main" id="{00000000-0008-0000-0000-00000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18</xdr:row>
          <xdr:rowOff>9525</xdr:rowOff>
        </xdr:from>
        <xdr:to>
          <xdr:col>8</xdr:col>
          <xdr:colOff>1047750</xdr:colOff>
          <xdr:row>19</xdr:row>
          <xdr:rowOff>0</xdr:rowOff>
        </xdr:to>
        <xdr:sp macro="" textlink="">
          <xdr:nvSpPr>
            <xdr:cNvPr id="6662" name="Drop Down 518" hidden="1">
              <a:extLst>
                <a:ext uri="{63B3BB69-23CF-44E3-9099-C40C66FF867C}">
                  <a14:compatExt spid="_x0000_s6662"/>
                </a:ext>
                <a:ext uri="{FF2B5EF4-FFF2-40B4-BE49-F238E27FC236}">
                  <a16:creationId xmlns:a16="http://schemas.microsoft.com/office/drawing/2014/main" id="{00000000-0008-0000-0000-00000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18</xdr:row>
          <xdr:rowOff>0</xdr:rowOff>
        </xdr:from>
        <xdr:to>
          <xdr:col>10</xdr:col>
          <xdr:colOff>1009650</xdr:colOff>
          <xdr:row>19</xdr:row>
          <xdr:rowOff>0</xdr:rowOff>
        </xdr:to>
        <xdr:sp macro="" textlink="">
          <xdr:nvSpPr>
            <xdr:cNvPr id="6663" name="Drop Down 519" hidden="1">
              <a:extLst>
                <a:ext uri="{63B3BB69-23CF-44E3-9099-C40C66FF867C}">
                  <a14:compatExt spid="_x0000_s6663"/>
                </a:ext>
                <a:ext uri="{FF2B5EF4-FFF2-40B4-BE49-F238E27FC236}">
                  <a16:creationId xmlns:a16="http://schemas.microsoft.com/office/drawing/2014/main" id="{00000000-0008-0000-0000-00000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18</xdr:row>
          <xdr:rowOff>9525</xdr:rowOff>
        </xdr:from>
        <xdr:to>
          <xdr:col>9</xdr:col>
          <xdr:colOff>1066800</xdr:colOff>
          <xdr:row>19</xdr:row>
          <xdr:rowOff>0</xdr:rowOff>
        </xdr:to>
        <xdr:sp macro="" textlink="">
          <xdr:nvSpPr>
            <xdr:cNvPr id="6664" name="Drop Down 520" hidden="1">
              <a:extLst>
                <a:ext uri="{63B3BB69-23CF-44E3-9099-C40C66FF867C}">
                  <a14:compatExt spid="_x0000_s6664"/>
                </a:ext>
                <a:ext uri="{FF2B5EF4-FFF2-40B4-BE49-F238E27FC236}">
                  <a16:creationId xmlns:a16="http://schemas.microsoft.com/office/drawing/2014/main" id="{00000000-0008-0000-0000-00000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18</xdr:row>
          <xdr:rowOff>0</xdr:rowOff>
        </xdr:from>
        <xdr:to>
          <xdr:col>10</xdr:col>
          <xdr:colOff>1009650</xdr:colOff>
          <xdr:row>19</xdr:row>
          <xdr:rowOff>0</xdr:rowOff>
        </xdr:to>
        <xdr:sp macro="" textlink="">
          <xdr:nvSpPr>
            <xdr:cNvPr id="6665" name="Drop Down 521" hidden="1">
              <a:extLst>
                <a:ext uri="{63B3BB69-23CF-44E3-9099-C40C66FF867C}">
                  <a14:compatExt spid="_x0000_s6665"/>
                </a:ext>
                <a:ext uri="{FF2B5EF4-FFF2-40B4-BE49-F238E27FC236}">
                  <a16:creationId xmlns:a16="http://schemas.microsoft.com/office/drawing/2014/main" id="{00000000-0008-0000-0000-00000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18</xdr:row>
          <xdr:rowOff>9525</xdr:rowOff>
        </xdr:from>
        <xdr:to>
          <xdr:col>9</xdr:col>
          <xdr:colOff>1066800</xdr:colOff>
          <xdr:row>19</xdr:row>
          <xdr:rowOff>0</xdr:rowOff>
        </xdr:to>
        <xdr:sp macro="" textlink="">
          <xdr:nvSpPr>
            <xdr:cNvPr id="6666" name="Drop Down 522" hidden="1">
              <a:extLst>
                <a:ext uri="{63B3BB69-23CF-44E3-9099-C40C66FF867C}">
                  <a14:compatExt spid="_x0000_s6666"/>
                </a:ext>
                <a:ext uri="{FF2B5EF4-FFF2-40B4-BE49-F238E27FC236}">
                  <a16:creationId xmlns:a16="http://schemas.microsoft.com/office/drawing/2014/main" id="{00000000-0008-0000-0000-00000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19</xdr:row>
          <xdr:rowOff>9525</xdr:rowOff>
        </xdr:from>
        <xdr:to>
          <xdr:col>8</xdr:col>
          <xdr:colOff>1047750</xdr:colOff>
          <xdr:row>20</xdr:row>
          <xdr:rowOff>0</xdr:rowOff>
        </xdr:to>
        <xdr:sp macro="" textlink="">
          <xdr:nvSpPr>
            <xdr:cNvPr id="6667" name="Drop Down 523" hidden="1">
              <a:extLst>
                <a:ext uri="{63B3BB69-23CF-44E3-9099-C40C66FF867C}">
                  <a14:compatExt spid="_x0000_s6667"/>
                </a:ext>
                <a:ext uri="{FF2B5EF4-FFF2-40B4-BE49-F238E27FC236}">
                  <a16:creationId xmlns:a16="http://schemas.microsoft.com/office/drawing/2014/main" id="{00000000-0008-0000-0000-00000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19</xdr:row>
          <xdr:rowOff>0</xdr:rowOff>
        </xdr:from>
        <xdr:to>
          <xdr:col>10</xdr:col>
          <xdr:colOff>1009650</xdr:colOff>
          <xdr:row>20</xdr:row>
          <xdr:rowOff>0</xdr:rowOff>
        </xdr:to>
        <xdr:sp macro="" textlink="">
          <xdr:nvSpPr>
            <xdr:cNvPr id="6668" name="Drop Down 524" hidden="1">
              <a:extLst>
                <a:ext uri="{63B3BB69-23CF-44E3-9099-C40C66FF867C}">
                  <a14:compatExt spid="_x0000_s6668"/>
                </a:ext>
                <a:ext uri="{FF2B5EF4-FFF2-40B4-BE49-F238E27FC236}">
                  <a16:creationId xmlns:a16="http://schemas.microsoft.com/office/drawing/2014/main" id="{00000000-0008-0000-0000-00000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19</xdr:row>
          <xdr:rowOff>9525</xdr:rowOff>
        </xdr:from>
        <xdr:to>
          <xdr:col>9</xdr:col>
          <xdr:colOff>1066800</xdr:colOff>
          <xdr:row>20</xdr:row>
          <xdr:rowOff>0</xdr:rowOff>
        </xdr:to>
        <xdr:sp macro="" textlink="">
          <xdr:nvSpPr>
            <xdr:cNvPr id="6669" name="Drop Down 525" hidden="1">
              <a:extLst>
                <a:ext uri="{63B3BB69-23CF-44E3-9099-C40C66FF867C}">
                  <a14:compatExt spid="_x0000_s6669"/>
                </a:ext>
                <a:ext uri="{FF2B5EF4-FFF2-40B4-BE49-F238E27FC236}">
                  <a16:creationId xmlns:a16="http://schemas.microsoft.com/office/drawing/2014/main" id="{00000000-0008-0000-0000-00000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20</xdr:row>
          <xdr:rowOff>9525</xdr:rowOff>
        </xdr:from>
        <xdr:to>
          <xdr:col>8</xdr:col>
          <xdr:colOff>1047750</xdr:colOff>
          <xdr:row>21</xdr:row>
          <xdr:rowOff>0</xdr:rowOff>
        </xdr:to>
        <xdr:sp macro="" textlink="">
          <xdr:nvSpPr>
            <xdr:cNvPr id="6670" name="Drop Down 526" hidden="1">
              <a:extLst>
                <a:ext uri="{63B3BB69-23CF-44E3-9099-C40C66FF867C}">
                  <a14:compatExt spid="_x0000_s6670"/>
                </a:ext>
                <a:ext uri="{FF2B5EF4-FFF2-40B4-BE49-F238E27FC236}">
                  <a16:creationId xmlns:a16="http://schemas.microsoft.com/office/drawing/2014/main" id="{00000000-0008-0000-0000-00000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20</xdr:row>
          <xdr:rowOff>0</xdr:rowOff>
        </xdr:from>
        <xdr:to>
          <xdr:col>10</xdr:col>
          <xdr:colOff>1009650</xdr:colOff>
          <xdr:row>21</xdr:row>
          <xdr:rowOff>0</xdr:rowOff>
        </xdr:to>
        <xdr:sp macro="" textlink="">
          <xdr:nvSpPr>
            <xdr:cNvPr id="6671" name="Drop Down 527" hidden="1">
              <a:extLst>
                <a:ext uri="{63B3BB69-23CF-44E3-9099-C40C66FF867C}">
                  <a14:compatExt spid="_x0000_s6671"/>
                </a:ext>
                <a:ext uri="{FF2B5EF4-FFF2-40B4-BE49-F238E27FC236}">
                  <a16:creationId xmlns:a16="http://schemas.microsoft.com/office/drawing/2014/main" id="{00000000-0008-0000-0000-00000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20</xdr:row>
          <xdr:rowOff>9525</xdr:rowOff>
        </xdr:from>
        <xdr:to>
          <xdr:col>9</xdr:col>
          <xdr:colOff>1066800</xdr:colOff>
          <xdr:row>21</xdr:row>
          <xdr:rowOff>0</xdr:rowOff>
        </xdr:to>
        <xdr:sp macro="" textlink="">
          <xdr:nvSpPr>
            <xdr:cNvPr id="6672" name="Drop Down 528" hidden="1">
              <a:extLst>
                <a:ext uri="{63B3BB69-23CF-44E3-9099-C40C66FF867C}">
                  <a14:compatExt spid="_x0000_s6672"/>
                </a:ext>
                <a:ext uri="{FF2B5EF4-FFF2-40B4-BE49-F238E27FC236}">
                  <a16:creationId xmlns:a16="http://schemas.microsoft.com/office/drawing/2014/main" id="{00000000-0008-0000-0000-00001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20</xdr:row>
          <xdr:rowOff>0</xdr:rowOff>
        </xdr:from>
        <xdr:to>
          <xdr:col>10</xdr:col>
          <xdr:colOff>1009650</xdr:colOff>
          <xdr:row>21</xdr:row>
          <xdr:rowOff>0</xdr:rowOff>
        </xdr:to>
        <xdr:sp macro="" textlink="">
          <xdr:nvSpPr>
            <xdr:cNvPr id="6673" name="Drop Down 529" hidden="1">
              <a:extLst>
                <a:ext uri="{63B3BB69-23CF-44E3-9099-C40C66FF867C}">
                  <a14:compatExt spid="_x0000_s6673"/>
                </a:ext>
                <a:ext uri="{FF2B5EF4-FFF2-40B4-BE49-F238E27FC236}">
                  <a16:creationId xmlns:a16="http://schemas.microsoft.com/office/drawing/2014/main" id="{00000000-0008-0000-0000-00001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20</xdr:row>
          <xdr:rowOff>9525</xdr:rowOff>
        </xdr:from>
        <xdr:to>
          <xdr:col>9</xdr:col>
          <xdr:colOff>1066800</xdr:colOff>
          <xdr:row>21</xdr:row>
          <xdr:rowOff>0</xdr:rowOff>
        </xdr:to>
        <xdr:sp macro="" textlink="">
          <xdr:nvSpPr>
            <xdr:cNvPr id="6674" name="Drop Down 530" hidden="1">
              <a:extLst>
                <a:ext uri="{63B3BB69-23CF-44E3-9099-C40C66FF867C}">
                  <a14:compatExt spid="_x0000_s6674"/>
                </a:ext>
                <a:ext uri="{FF2B5EF4-FFF2-40B4-BE49-F238E27FC236}">
                  <a16:creationId xmlns:a16="http://schemas.microsoft.com/office/drawing/2014/main" id="{00000000-0008-0000-0000-00001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21</xdr:row>
          <xdr:rowOff>9525</xdr:rowOff>
        </xdr:from>
        <xdr:to>
          <xdr:col>8</xdr:col>
          <xdr:colOff>1047750</xdr:colOff>
          <xdr:row>22</xdr:row>
          <xdr:rowOff>0</xdr:rowOff>
        </xdr:to>
        <xdr:sp macro="" textlink="">
          <xdr:nvSpPr>
            <xdr:cNvPr id="6675" name="Drop Down 531" hidden="1">
              <a:extLst>
                <a:ext uri="{63B3BB69-23CF-44E3-9099-C40C66FF867C}">
                  <a14:compatExt spid="_x0000_s6675"/>
                </a:ext>
                <a:ext uri="{FF2B5EF4-FFF2-40B4-BE49-F238E27FC236}">
                  <a16:creationId xmlns:a16="http://schemas.microsoft.com/office/drawing/2014/main" id="{00000000-0008-0000-0000-00001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21</xdr:row>
          <xdr:rowOff>0</xdr:rowOff>
        </xdr:from>
        <xdr:to>
          <xdr:col>10</xdr:col>
          <xdr:colOff>1009650</xdr:colOff>
          <xdr:row>22</xdr:row>
          <xdr:rowOff>0</xdr:rowOff>
        </xdr:to>
        <xdr:sp macro="" textlink="">
          <xdr:nvSpPr>
            <xdr:cNvPr id="6676" name="Drop Down 532" hidden="1">
              <a:extLst>
                <a:ext uri="{63B3BB69-23CF-44E3-9099-C40C66FF867C}">
                  <a14:compatExt spid="_x0000_s6676"/>
                </a:ext>
                <a:ext uri="{FF2B5EF4-FFF2-40B4-BE49-F238E27FC236}">
                  <a16:creationId xmlns:a16="http://schemas.microsoft.com/office/drawing/2014/main" id="{00000000-0008-0000-0000-00001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21</xdr:row>
          <xdr:rowOff>9525</xdr:rowOff>
        </xdr:from>
        <xdr:to>
          <xdr:col>9</xdr:col>
          <xdr:colOff>1066800</xdr:colOff>
          <xdr:row>22</xdr:row>
          <xdr:rowOff>0</xdr:rowOff>
        </xdr:to>
        <xdr:sp macro="" textlink="">
          <xdr:nvSpPr>
            <xdr:cNvPr id="6677" name="Drop Down 533" hidden="1">
              <a:extLst>
                <a:ext uri="{63B3BB69-23CF-44E3-9099-C40C66FF867C}">
                  <a14:compatExt spid="_x0000_s6677"/>
                </a:ext>
                <a:ext uri="{FF2B5EF4-FFF2-40B4-BE49-F238E27FC236}">
                  <a16:creationId xmlns:a16="http://schemas.microsoft.com/office/drawing/2014/main" id="{00000000-0008-0000-0000-00001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22</xdr:row>
          <xdr:rowOff>9525</xdr:rowOff>
        </xdr:from>
        <xdr:to>
          <xdr:col>8</xdr:col>
          <xdr:colOff>1047750</xdr:colOff>
          <xdr:row>23</xdr:row>
          <xdr:rowOff>0</xdr:rowOff>
        </xdr:to>
        <xdr:sp macro="" textlink="">
          <xdr:nvSpPr>
            <xdr:cNvPr id="6678" name="Drop Down 534" hidden="1">
              <a:extLst>
                <a:ext uri="{63B3BB69-23CF-44E3-9099-C40C66FF867C}">
                  <a14:compatExt spid="_x0000_s6678"/>
                </a:ext>
                <a:ext uri="{FF2B5EF4-FFF2-40B4-BE49-F238E27FC236}">
                  <a16:creationId xmlns:a16="http://schemas.microsoft.com/office/drawing/2014/main" id="{00000000-0008-0000-0000-00001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22</xdr:row>
          <xdr:rowOff>0</xdr:rowOff>
        </xdr:from>
        <xdr:to>
          <xdr:col>10</xdr:col>
          <xdr:colOff>1009650</xdr:colOff>
          <xdr:row>23</xdr:row>
          <xdr:rowOff>0</xdr:rowOff>
        </xdr:to>
        <xdr:sp macro="" textlink="">
          <xdr:nvSpPr>
            <xdr:cNvPr id="6679" name="Drop Down 535" hidden="1">
              <a:extLst>
                <a:ext uri="{63B3BB69-23CF-44E3-9099-C40C66FF867C}">
                  <a14:compatExt spid="_x0000_s6679"/>
                </a:ext>
                <a:ext uri="{FF2B5EF4-FFF2-40B4-BE49-F238E27FC236}">
                  <a16:creationId xmlns:a16="http://schemas.microsoft.com/office/drawing/2014/main" id="{00000000-0008-0000-0000-00001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22</xdr:row>
          <xdr:rowOff>9525</xdr:rowOff>
        </xdr:from>
        <xdr:to>
          <xdr:col>9</xdr:col>
          <xdr:colOff>1066800</xdr:colOff>
          <xdr:row>23</xdr:row>
          <xdr:rowOff>0</xdr:rowOff>
        </xdr:to>
        <xdr:sp macro="" textlink="">
          <xdr:nvSpPr>
            <xdr:cNvPr id="6680" name="Drop Down 536" hidden="1">
              <a:extLst>
                <a:ext uri="{63B3BB69-23CF-44E3-9099-C40C66FF867C}">
                  <a14:compatExt spid="_x0000_s6680"/>
                </a:ext>
                <a:ext uri="{FF2B5EF4-FFF2-40B4-BE49-F238E27FC236}">
                  <a16:creationId xmlns:a16="http://schemas.microsoft.com/office/drawing/2014/main" id="{00000000-0008-0000-0000-00001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22</xdr:row>
          <xdr:rowOff>0</xdr:rowOff>
        </xdr:from>
        <xdr:to>
          <xdr:col>10</xdr:col>
          <xdr:colOff>1009650</xdr:colOff>
          <xdr:row>23</xdr:row>
          <xdr:rowOff>0</xdr:rowOff>
        </xdr:to>
        <xdr:sp macro="" textlink="">
          <xdr:nvSpPr>
            <xdr:cNvPr id="6681" name="Drop Down 537" hidden="1">
              <a:extLst>
                <a:ext uri="{63B3BB69-23CF-44E3-9099-C40C66FF867C}">
                  <a14:compatExt spid="_x0000_s6681"/>
                </a:ext>
                <a:ext uri="{FF2B5EF4-FFF2-40B4-BE49-F238E27FC236}">
                  <a16:creationId xmlns:a16="http://schemas.microsoft.com/office/drawing/2014/main" id="{00000000-0008-0000-0000-00001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22</xdr:row>
          <xdr:rowOff>9525</xdr:rowOff>
        </xdr:from>
        <xdr:to>
          <xdr:col>9</xdr:col>
          <xdr:colOff>1066800</xdr:colOff>
          <xdr:row>23</xdr:row>
          <xdr:rowOff>0</xdr:rowOff>
        </xdr:to>
        <xdr:sp macro="" textlink="">
          <xdr:nvSpPr>
            <xdr:cNvPr id="6682" name="Drop Down 538" hidden="1">
              <a:extLst>
                <a:ext uri="{63B3BB69-23CF-44E3-9099-C40C66FF867C}">
                  <a14:compatExt spid="_x0000_s6682"/>
                </a:ext>
                <a:ext uri="{FF2B5EF4-FFF2-40B4-BE49-F238E27FC236}">
                  <a16:creationId xmlns:a16="http://schemas.microsoft.com/office/drawing/2014/main" id="{00000000-0008-0000-0000-00001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23</xdr:row>
          <xdr:rowOff>9525</xdr:rowOff>
        </xdr:from>
        <xdr:to>
          <xdr:col>8</xdr:col>
          <xdr:colOff>1047750</xdr:colOff>
          <xdr:row>24</xdr:row>
          <xdr:rowOff>0</xdr:rowOff>
        </xdr:to>
        <xdr:sp macro="" textlink="">
          <xdr:nvSpPr>
            <xdr:cNvPr id="6683" name="Drop Down 539" hidden="1">
              <a:extLst>
                <a:ext uri="{63B3BB69-23CF-44E3-9099-C40C66FF867C}">
                  <a14:compatExt spid="_x0000_s6683"/>
                </a:ext>
                <a:ext uri="{FF2B5EF4-FFF2-40B4-BE49-F238E27FC236}">
                  <a16:creationId xmlns:a16="http://schemas.microsoft.com/office/drawing/2014/main" id="{00000000-0008-0000-0000-00001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23</xdr:row>
          <xdr:rowOff>0</xdr:rowOff>
        </xdr:from>
        <xdr:to>
          <xdr:col>10</xdr:col>
          <xdr:colOff>1009650</xdr:colOff>
          <xdr:row>24</xdr:row>
          <xdr:rowOff>0</xdr:rowOff>
        </xdr:to>
        <xdr:sp macro="" textlink="">
          <xdr:nvSpPr>
            <xdr:cNvPr id="6684" name="Drop Down 540" hidden="1">
              <a:extLst>
                <a:ext uri="{63B3BB69-23CF-44E3-9099-C40C66FF867C}">
                  <a14:compatExt spid="_x0000_s6684"/>
                </a:ext>
                <a:ext uri="{FF2B5EF4-FFF2-40B4-BE49-F238E27FC236}">
                  <a16:creationId xmlns:a16="http://schemas.microsoft.com/office/drawing/2014/main" id="{00000000-0008-0000-0000-00001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23</xdr:row>
          <xdr:rowOff>9525</xdr:rowOff>
        </xdr:from>
        <xdr:to>
          <xdr:col>9</xdr:col>
          <xdr:colOff>1066800</xdr:colOff>
          <xdr:row>24</xdr:row>
          <xdr:rowOff>0</xdr:rowOff>
        </xdr:to>
        <xdr:sp macro="" textlink="">
          <xdr:nvSpPr>
            <xdr:cNvPr id="6685" name="Drop Down 541" hidden="1">
              <a:extLst>
                <a:ext uri="{63B3BB69-23CF-44E3-9099-C40C66FF867C}">
                  <a14:compatExt spid="_x0000_s6685"/>
                </a:ext>
                <a:ext uri="{FF2B5EF4-FFF2-40B4-BE49-F238E27FC236}">
                  <a16:creationId xmlns:a16="http://schemas.microsoft.com/office/drawing/2014/main" id="{00000000-0008-0000-0000-00001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24</xdr:row>
          <xdr:rowOff>9525</xdr:rowOff>
        </xdr:from>
        <xdr:to>
          <xdr:col>8</xdr:col>
          <xdr:colOff>1047750</xdr:colOff>
          <xdr:row>25</xdr:row>
          <xdr:rowOff>0</xdr:rowOff>
        </xdr:to>
        <xdr:sp macro="" textlink="">
          <xdr:nvSpPr>
            <xdr:cNvPr id="6686" name="Drop Down 542" hidden="1">
              <a:extLst>
                <a:ext uri="{63B3BB69-23CF-44E3-9099-C40C66FF867C}">
                  <a14:compatExt spid="_x0000_s6686"/>
                </a:ext>
                <a:ext uri="{FF2B5EF4-FFF2-40B4-BE49-F238E27FC236}">
                  <a16:creationId xmlns:a16="http://schemas.microsoft.com/office/drawing/2014/main" id="{00000000-0008-0000-0000-00001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24</xdr:row>
          <xdr:rowOff>0</xdr:rowOff>
        </xdr:from>
        <xdr:to>
          <xdr:col>10</xdr:col>
          <xdr:colOff>1009650</xdr:colOff>
          <xdr:row>25</xdr:row>
          <xdr:rowOff>0</xdr:rowOff>
        </xdr:to>
        <xdr:sp macro="" textlink="">
          <xdr:nvSpPr>
            <xdr:cNvPr id="6687" name="Drop Down 543" hidden="1">
              <a:extLst>
                <a:ext uri="{63B3BB69-23CF-44E3-9099-C40C66FF867C}">
                  <a14:compatExt spid="_x0000_s6687"/>
                </a:ext>
                <a:ext uri="{FF2B5EF4-FFF2-40B4-BE49-F238E27FC236}">
                  <a16:creationId xmlns:a16="http://schemas.microsoft.com/office/drawing/2014/main" id="{00000000-0008-0000-0000-00001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24</xdr:row>
          <xdr:rowOff>9525</xdr:rowOff>
        </xdr:from>
        <xdr:to>
          <xdr:col>9</xdr:col>
          <xdr:colOff>1066800</xdr:colOff>
          <xdr:row>25</xdr:row>
          <xdr:rowOff>0</xdr:rowOff>
        </xdr:to>
        <xdr:sp macro="" textlink="">
          <xdr:nvSpPr>
            <xdr:cNvPr id="6688" name="Drop Down 544" hidden="1">
              <a:extLst>
                <a:ext uri="{63B3BB69-23CF-44E3-9099-C40C66FF867C}">
                  <a14:compatExt spid="_x0000_s6688"/>
                </a:ext>
                <a:ext uri="{FF2B5EF4-FFF2-40B4-BE49-F238E27FC236}">
                  <a16:creationId xmlns:a16="http://schemas.microsoft.com/office/drawing/2014/main" id="{00000000-0008-0000-0000-00002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24</xdr:row>
          <xdr:rowOff>0</xdr:rowOff>
        </xdr:from>
        <xdr:to>
          <xdr:col>10</xdr:col>
          <xdr:colOff>1009650</xdr:colOff>
          <xdr:row>25</xdr:row>
          <xdr:rowOff>0</xdr:rowOff>
        </xdr:to>
        <xdr:sp macro="" textlink="">
          <xdr:nvSpPr>
            <xdr:cNvPr id="6689" name="Drop Down 545" hidden="1">
              <a:extLst>
                <a:ext uri="{63B3BB69-23CF-44E3-9099-C40C66FF867C}">
                  <a14:compatExt spid="_x0000_s6689"/>
                </a:ext>
                <a:ext uri="{FF2B5EF4-FFF2-40B4-BE49-F238E27FC236}">
                  <a16:creationId xmlns:a16="http://schemas.microsoft.com/office/drawing/2014/main" id="{00000000-0008-0000-0000-00002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24</xdr:row>
          <xdr:rowOff>9525</xdr:rowOff>
        </xdr:from>
        <xdr:to>
          <xdr:col>9</xdr:col>
          <xdr:colOff>1066800</xdr:colOff>
          <xdr:row>25</xdr:row>
          <xdr:rowOff>0</xdr:rowOff>
        </xdr:to>
        <xdr:sp macro="" textlink="">
          <xdr:nvSpPr>
            <xdr:cNvPr id="6690" name="Drop Down 546" hidden="1">
              <a:extLst>
                <a:ext uri="{63B3BB69-23CF-44E3-9099-C40C66FF867C}">
                  <a14:compatExt spid="_x0000_s6690"/>
                </a:ext>
                <a:ext uri="{FF2B5EF4-FFF2-40B4-BE49-F238E27FC236}">
                  <a16:creationId xmlns:a16="http://schemas.microsoft.com/office/drawing/2014/main" id="{00000000-0008-0000-0000-00002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25</xdr:row>
          <xdr:rowOff>9525</xdr:rowOff>
        </xdr:from>
        <xdr:to>
          <xdr:col>8</xdr:col>
          <xdr:colOff>1047750</xdr:colOff>
          <xdr:row>26</xdr:row>
          <xdr:rowOff>0</xdr:rowOff>
        </xdr:to>
        <xdr:sp macro="" textlink="">
          <xdr:nvSpPr>
            <xdr:cNvPr id="6691" name="Drop Down 547" hidden="1">
              <a:extLst>
                <a:ext uri="{63B3BB69-23CF-44E3-9099-C40C66FF867C}">
                  <a14:compatExt spid="_x0000_s6691"/>
                </a:ext>
                <a:ext uri="{FF2B5EF4-FFF2-40B4-BE49-F238E27FC236}">
                  <a16:creationId xmlns:a16="http://schemas.microsoft.com/office/drawing/2014/main" id="{00000000-0008-0000-0000-00002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25</xdr:row>
          <xdr:rowOff>0</xdr:rowOff>
        </xdr:from>
        <xdr:to>
          <xdr:col>10</xdr:col>
          <xdr:colOff>1009650</xdr:colOff>
          <xdr:row>26</xdr:row>
          <xdr:rowOff>0</xdr:rowOff>
        </xdr:to>
        <xdr:sp macro="" textlink="">
          <xdr:nvSpPr>
            <xdr:cNvPr id="6692" name="Drop Down 548" hidden="1">
              <a:extLst>
                <a:ext uri="{63B3BB69-23CF-44E3-9099-C40C66FF867C}">
                  <a14:compatExt spid="_x0000_s6692"/>
                </a:ext>
                <a:ext uri="{FF2B5EF4-FFF2-40B4-BE49-F238E27FC236}">
                  <a16:creationId xmlns:a16="http://schemas.microsoft.com/office/drawing/2014/main" id="{00000000-0008-0000-0000-00002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25</xdr:row>
          <xdr:rowOff>9525</xdr:rowOff>
        </xdr:from>
        <xdr:to>
          <xdr:col>9</xdr:col>
          <xdr:colOff>1066800</xdr:colOff>
          <xdr:row>26</xdr:row>
          <xdr:rowOff>0</xdr:rowOff>
        </xdr:to>
        <xdr:sp macro="" textlink="">
          <xdr:nvSpPr>
            <xdr:cNvPr id="6693" name="Drop Down 549" hidden="1">
              <a:extLst>
                <a:ext uri="{63B3BB69-23CF-44E3-9099-C40C66FF867C}">
                  <a14:compatExt spid="_x0000_s6693"/>
                </a:ext>
                <a:ext uri="{FF2B5EF4-FFF2-40B4-BE49-F238E27FC236}">
                  <a16:creationId xmlns:a16="http://schemas.microsoft.com/office/drawing/2014/main" id="{00000000-0008-0000-0000-00002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26</xdr:row>
          <xdr:rowOff>9525</xdr:rowOff>
        </xdr:from>
        <xdr:to>
          <xdr:col>8</xdr:col>
          <xdr:colOff>1047750</xdr:colOff>
          <xdr:row>27</xdr:row>
          <xdr:rowOff>0</xdr:rowOff>
        </xdr:to>
        <xdr:sp macro="" textlink="">
          <xdr:nvSpPr>
            <xdr:cNvPr id="6694" name="Drop Down 550" hidden="1">
              <a:extLst>
                <a:ext uri="{63B3BB69-23CF-44E3-9099-C40C66FF867C}">
                  <a14:compatExt spid="_x0000_s6694"/>
                </a:ext>
                <a:ext uri="{FF2B5EF4-FFF2-40B4-BE49-F238E27FC236}">
                  <a16:creationId xmlns:a16="http://schemas.microsoft.com/office/drawing/2014/main" id="{00000000-0008-0000-0000-00002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26</xdr:row>
          <xdr:rowOff>0</xdr:rowOff>
        </xdr:from>
        <xdr:to>
          <xdr:col>10</xdr:col>
          <xdr:colOff>1009650</xdr:colOff>
          <xdr:row>27</xdr:row>
          <xdr:rowOff>0</xdr:rowOff>
        </xdr:to>
        <xdr:sp macro="" textlink="">
          <xdr:nvSpPr>
            <xdr:cNvPr id="6695" name="Drop Down 551" hidden="1">
              <a:extLst>
                <a:ext uri="{63B3BB69-23CF-44E3-9099-C40C66FF867C}">
                  <a14:compatExt spid="_x0000_s6695"/>
                </a:ext>
                <a:ext uri="{FF2B5EF4-FFF2-40B4-BE49-F238E27FC236}">
                  <a16:creationId xmlns:a16="http://schemas.microsoft.com/office/drawing/2014/main" id="{00000000-0008-0000-0000-00002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26</xdr:row>
          <xdr:rowOff>9525</xdr:rowOff>
        </xdr:from>
        <xdr:to>
          <xdr:col>9</xdr:col>
          <xdr:colOff>1066800</xdr:colOff>
          <xdr:row>27</xdr:row>
          <xdr:rowOff>0</xdr:rowOff>
        </xdr:to>
        <xdr:sp macro="" textlink="">
          <xdr:nvSpPr>
            <xdr:cNvPr id="6696" name="Drop Down 552" hidden="1">
              <a:extLst>
                <a:ext uri="{63B3BB69-23CF-44E3-9099-C40C66FF867C}">
                  <a14:compatExt spid="_x0000_s6696"/>
                </a:ext>
                <a:ext uri="{FF2B5EF4-FFF2-40B4-BE49-F238E27FC236}">
                  <a16:creationId xmlns:a16="http://schemas.microsoft.com/office/drawing/2014/main" id="{00000000-0008-0000-0000-00002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26</xdr:row>
          <xdr:rowOff>9525</xdr:rowOff>
        </xdr:from>
        <xdr:to>
          <xdr:col>9</xdr:col>
          <xdr:colOff>1066800</xdr:colOff>
          <xdr:row>27</xdr:row>
          <xdr:rowOff>0</xdr:rowOff>
        </xdr:to>
        <xdr:sp macro="" textlink="">
          <xdr:nvSpPr>
            <xdr:cNvPr id="6698" name="Drop Down 554" hidden="1">
              <a:extLst>
                <a:ext uri="{63B3BB69-23CF-44E3-9099-C40C66FF867C}">
                  <a14:compatExt spid="_x0000_s6698"/>
                </a:ext>
                <a:ext uri="{FF2B5EF4-FFF2-40B4-BE49-F238E27FC236}">
                  <a16:creationId xmlns:a16="http://schemas.microsoft.com/office/drawing/2014/main" id="{00000000-0008-0000-0000-00002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27</xdr:row>
          <xdr:rowOff>9525</xdr:rowOff>
        </xdr:from>
        <xdr:to>
          <xdr:col>8</xdr:col>
          <xdr:colOff>1047750</xdr:colOff>
          <xdr:row>28</xdr:row>
          <xdr:rowOff>0</xdr:rowOff>
        </xdr:to>
        <xdr:sp macro="" textlink="">
          <xdr:nvSpPr>
            <xdr:cNvPr id="6699" name="Drop Down 555" hidden="1">
              <a:extLst>
                <a:ext uri="{63B3BB69-23CF-44E3-9099-C40C66FF867C}">
                  <a14:compatExt spid="_x0000_s6699"/>
                </a:ext>
                <a:ext uri="{FF2B5EF4-FFF2-40B4-BE49-F238E27FC236}">
                  <a16:creationId xmlns:a16="http://schemas.microsoft.com/office/drawing/2014/main" id="{00000000-0008-0000-0000-00002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27</xdr:row>
          <xdr:rowOff>0</xdr:rowOff>
        </xdr:from>
        <xdr:to>
          <xdr:col>10</xdr:col>
          <xdr:colOff>1009650</xdr:colOff>
          <xdr:row>28</xdr:row>
          <xdr:rowOff>0</xdr:rowOff>
        </xdr:to>
        <xdr:sp macro="" textlink="">
          <xdr:nvSpPr>
            <xdr:cNvPr id="6700" name="Drop Down 556" hidden="1">
              <a:extLst>
                <a:ext uri="{63B3BB69-23CF-44E3-9099-C40C66FF867C}">
                  <a14:compatExt spid="_x0000_s6700"/>
                </a:ext>
                <a:ext uri="{FF2B5EF4-FFF2-40B4-BE49-F238E27FC236}">
                  <a16:creationId xmlns:a16="http://schemas.microsoft.com/office/drawing/2014/main" id="{00000000-0008-0000-0000-00002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27</xdr:row>
          <xdr:rowOff>9525</xdr:rowOff>
        </xdr:from>
        <xdr:to>
          <xdr:col>9</xdr:col>
          <xdr:colOff>1066800</xdr:colOff>
          <xdr:row>28</xdr:row>
          <xdr:rowOff>0</xdr:rowOff>
        </xdr:to>
        <xdr:sp macro="" textlink="">
          <xdr:nvSpPr>
            <xdr:cNvPr id="6701" name="Drop Down 557" hidden="1">
              <a:extLst>
                <a:ext uri="{63B3BB69-23CF-44E3-9099-C40C66FF867C}">
                  <a14:compatExt spid="_x0000_s6701"/>
                </a:ext>
                <a:ext uri="{FF2B5EF4-FFF2-40B4-BE49-F238E27FC236}">
                  <a16:creationId xmlns:a16="http://schemas.microsoft.com/office/drawing/2014/main" id="{00000000-0008-0000-0000-00002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28</xdr:row>
          <xdr:rowOff>9525</xdr:rowOff>
        </xdr:from>
        <xdr:to>
          <xdr:col>8</xdr:col>
          <xdr:colOff>1047750</xdr:colOff>
          <xdr:row>29</xdr:row>
          <xdr:rowOff>0</xdr:rowOff>
        </xdr:to>
        <xdr:sp macro="" textlink="">
          <xdr:nvSpPr>
            <xdr:cNvPr id="6702" name="Drop Down 558" hidden="1">
              <a:extLst>
                <a:ext uri="{63B3BB69-23CF-44E3-9099-C40C66FF867C}">
                  <a14:compatExt spid="_x0000_s6702"/>
                </a:ext>
                <a:ext uri="{FF2B5EF4-FFF2-40B4-BE49-F238E27FC236}">
                  <a16:creationId xmlns:a16="http://schemas.microsoft.com/office/drawing/2014/main" id="{00000000-0008-0000-0000-00002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28</xdr:row>
          <xdr:rowOff>0</xdr:rowOff>
        </xdr:from>
        <xdr:to>
          <xdr:col>10</xdr:col>
          <xdr:colOff>1009650</xdr:colOff>
          <xdr:row>29</xdr:row>
          <xdr:rowOff>0</xdr:rowOff>
        </xdr:to>
        <xdr:sp macro="" textlink="">
          <xdr:nvSpPr>
            <xdr:cNvPr id="6703" name="Drop Down 559" hidden="1">
              <a:extLst>
                <a:ext uri="{63B3BB69-23CF-44E3-9099-C40C66FF867C}">
                  <a14:compatExt spid="_x0000_s6703"/>
                </a:ext>
                <a:ext uri="{FF2B5EF4-FFF2-40B4-BE49-F238E27FC236}">
                  <a16:creationId xmlns:a16="http://schemas.microsoft.com/office/drawing/2014/main" id="{00000000-0008-0000-0000-00002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28</xdr:row>
          <xdr:rowOff>9525</xdr:rowOff>
        </xdr:from>
        <xdr:to>
          <xdr:col>9</xdr:col>
          <xdr:colOff>1066800</xdr:colOff>
          <xdr:row>29</xdr:row>
          <xdr:rowOff>0</xdr:rowOff>
        </xdr:to>
        <xdr:sp macro="" textlink="">
          <xdr:nvSpPr>
            <xdr:cNvPr id="6704" name="Drop Down 560" hidden="1">
              <a:extLst>
                <a:ext uri="{63B3BB69-23CF-44E3-9099-C40C66FF867C}">
                  <a14:compatExt spid="_x0000_s6704"/>
                </a:ext>
                <a:ext uri="{FF2B5EF4-FFF2-40B4-BE49-F238E27FC236}">
                  <a16:creationId xmlns:a16="http://schemas.microsoft.com/office/drawing/2014/main" id="{00000000-0008-0000-0000-00003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28</xdr:row>
          <xdr:rowOff>0</xdr:rowOff>
        </xdr:from>
        <xdr:to>
          <xdr:col>10</xdr:col>
          <xdr:colOff>1009650</xdr:colOff>
          <xdr:row>29</xdr:row>
          <xdr:rowOff>0</xdr:rowOff>
        </xdr:to>
        <xdr:sp macro="" textlink="">
          <xdr:nvSpPr>
            <xdr:cNvPr id="6705" name="Drop Down 561" hidden="1">
              <a:extLst>
                <a:ext uri="{63B3BB69-23CF-44E3-9099-C40C66FF867C}">
                  <a14:compatExt spid="_x0000_s6705"/>
                </a:ext>
                <a:ext uri="{FF2B5EF4-FFF2-40B4-BE49-F238E27FC236}">
                  <a16:creationId xmlns:a16="http://schemas.microsoft.com/office/drawing/2014/main" id="{00000000-0008-0000-0000-00003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28</xdr:row>
          <xdr:rowOff>9525</xdr:rowOff>
        </xdr:from>
        <xdr:to>
          <xdr:col>9</xdr:col>
          <xdr:colOff>1066800</xdr:colOff>
          <xdr:row>29</xdr:row>
          <xdr:rowOff>0</xdr:rowOff>
        </xdr:to>
        <xdr:sp macro="" textlink="">
          <xdr:nvSpPr>
            <xdr:cNvPr id="6706" name="Drop Down 562" hidden="1">
              <a:extLst>
                <a:ext uri="{63B3BB69-23CF-44E3-9099-C40C66FF867C}">
                  <a14:compatExt spid="_x0000_s6706"/>
                </a:ext>
                <a:ext uri="{FF2B5EF4-FFF2-40B4-BE49-F238E27FC236}">
                  <a16:creationId xmlns:a16="http://schemas.microsoft.com/office/drawing/2014/main" id="{00000000-0008-0000-0000-00003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29</xdr:row>
          <xdr:rowOff>9525</xdr:rowOff>
        </xdr:from>
        <xdr:to>
          <xdr:col>8</xdr:col>
          <xdr:colOff>1047750</xdr:colOff>
          <xdr:row>30</xdr:row>
          <xdr:rowOff>0</xdr:rowOff>
        </xdr:to>
        <xdr:sp macro="" textlink="">
          <xdr:nvSpPr>
            <xdr:cNvPr id="6707" name="Drop Down 563" hidden="1">
              <a:extLst>
                <a:ext uri="{63B3BB69-23CF-44E3-9099-C40C66FF867C}">
                  <a14:compatExt spid="_x0000_s6707"/>
                </a:ext>
                <a:ext uri="{FF2B5EF4-FFF2-40B4-BE49-F238E27FC236}">
                  <a16:creationId xmlns:a16="http://schemas.microsoft.com/office/drawing/2014/main" id="{00000000-0008-0000-0000-00003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29</xdr:row>
          <xdr:rowOff>0</xdr:rowOff>
        </xdr:from>
        <xdr:to>
          <xdr:col>10</xdr:col>
          <xdr:colOff>1009650</xdr:colOff>
          <xdr:row>30</xdr:row>
          <xdr:rowOff>0</xdr:rowOff>
        </xdr:to>
        <xdr:sp macro="" textlink="">
          <xdr:nvSpPr>
            <xdr:cNvPr id="6708" name="Drop Down 564" hidden="1">
              <a:extLst>
                <a:ext uri="{63B3BB69-23CF-44E3-9099-C40C66FF867C}">
                  <a14:compatExt spid="_x0000_s6708"/>
                </a:ext>
                <a:ext uri="{FF2B5EF4-FFF2-40B4-BE49-F238E27FC236}">
                  <a16:creationId xmlns:a16="http://schemas.microsoft.com/office/drawing/2014/main" id="{00000000-0008-0000-0000-00003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29</xdr:row>
          <xdr:rowOff>9525</xdr:rowOff>
        </xdr:from>
        <xdr:to>
          <xdr:col>9</xdr:col>
          <xdr:colOff>1066800</xdr:colOff>
          <xdr:row>30</xdr:row>
          <xdr:rowOff>0</xdr:rowOff>
        </xdr:to>
        <xdr:sp macro="" textlink="">
          <xdr:nvSpPr>
            <xdr:cNvPr id="6709" name="Drop Down 565" hidden="1">
              <a:extLst>
                <a:ext uri="{63B3BB69-23CF-44E3-9099-C40C66FF867C}">
                  <a14:compatExt spid="_x0000_s6709"/>
                </a:ext>
                <a:ext uri="{FF2B5EF4-FFF2-40B4-BE49-F238E27FC236}">
                  <a16:creationId xmlns:a16="http://schemas.microsoft.com/office/drawing/2014/main" id="{00000000-0008-0000-0000-00003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30</xdr:row>
          <xdr:rowOff>9525</xdr:rowOff>
        </xdr:from>
        <xdr:to>
          <xdr:col>8</xdr:col>
          <xdr:colOff>1047750</xdr:colOff>
          <xdr:row>31</xdr:row>
          <xdr:rowOff>0</xdr:rowOff>
        </xdr:to>
        <xdr:sp macro="" textlink="">
          <xdr:nvSpPr>
            <xdr:cNvPr id="6710" name="Drop Down 566" hidden="1">
              <a:extLst>
                <a:ext uri="{63B3BB69-23CF-44E3-9099-C40C66FF867C}">
                  <a14:compatExt spid="_x0000_s6710"/>
                </a:ext>
                <a:ext uri="{FF2B5EF4-FFF2-40B4-BE49-F238E27FC236}">
                  <a16:creationId xmlns:a16="http://schemas.microsoft.com/office/drawing/2014/main" id="{00000000-0008-0000-0000-00003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30</xdr:row>
          <xdr:rowOff>0</xdr:rowOff>
        </xdr:from>
        <xdr:to>
          <xdr:col>10</xdr:col>
          <xdr:colOff>1009650</xdr:colOff>
          <xdr:row>31</xdr:row>
          <xdr:rowOff>0</xdr:rowOff>
        </xdr:to>
        <xdr:sp macro="" textlink="">
          <xdr:nvSpPr>
            <xdr:cNvPr id="6711" name="Drop Down 567" hidden="1">
              <a:extLst>
                <a:ext uri="{63B3BB69-23CF-44E3-9099-C40C66FF867C}">
                  <a14:compatExt spid="_x0000_s6711"/>
                </a:ext>
                <a:ext uri="{FF2B5EF4-FFF2-40B4-BE49-F238E27FC236}">
                  <a16:creationId xmlns:a16="http://schemas.microsoft.com/office/drawing/2014/main" id="{00000000-0008-0000-0000-00003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30</xdr:row>
          <xdr:rowOff>9525</xdr:rowOff>
        </xdr:from>
        <xdr:to>
          <xdr:col>9</xdr:col>
          <xdr:colOff>1066800</xdr:colOff>
          <xdr:row>31</xdr:row>
          <xdr:rowOff>0</xdr:rowOff>
        </xdr:to>
        <xdr:sp macro="" textlink="">
          <xdr:nvSpPr>
            <xdr:cNvPr id="6712" name="Drop Down 568" hidden="1">
              <a:extLst>
                <a:ext uri="{63B3BB69-23CF-44E3-9099-C40C66FF867C}">
                  <a14:compatExt spid="_x0000_s6712"/>
                </a:ext>
                <a:ext uri="{FF2B5EF4-FFF2-40B4-BE49-F238E27FC236}">
                  <a16:creationId xmlns:a16="http://schemas.microsoft.com/office/drawing/2014/main" id="{00000000-0008-0000-0000-00003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30</xdr:row>
          <xdr:rowOff>0</xdr:rowOff>
        </xdr:from>
        <xdr:to>
          <xdr:col>10</xdr:col>
          <xdr:colOff>1009650</xdr:colOff>
          <xdr:row>31</xdr:row>
          <xdr:rowOff>0</xdr:rowOff>
        </xdr:to>
        <xdr:sp macro="" textlink="">
          <xdr:nvSpPr>
            <xdr:cNvPr id="6713" name="Drop Down 569" hidden="1">
              <a:extLst>
                <a:ext uri="{63B3BB69-23CF-44E3-9099-C40C66FF867C}">
                  <a14:compatExt spid="_x0000_s6713"/>
                </a:ext>
                <a:ext uri="{FF2B5EF4-FFF2-40B4-BE49-F238E27FC236}">
                  <a16:creationId xmlns:a16="http://schemas.microsoft.com/office/drawing/2014/main" id="{00000000-0008-0000-0000-00003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30</xdr:row>
          <xdr:rowOff>9525</xdr:rowOff>
        </xdr:from>
        <xdr:to>
          <xdr:col>9</xdr:col>
          <xdr:colOff>1066800</xdr:colOff>
          <xdr:row>31</xdr:row>
          <xdr:rowOff>0</xdr:rowOff>
        </xdr:to>
        <xdr:sp macro="" textlink="">
          <xdr:nvSpPr>
            <xdr:cNvPr id="6714" name="Drop Down 570" hidden="1">
              <a:extLst>
                <a:ext uri="{63B3BB69-23CF-44E3-9099-C40C66FF867C}">
                  <a14:compatExt spid="_x0000_s6714"/>
                </a:ext>
                <a:ext uri="{FF2B5EF4-FFF2-40B4-BE49-F238E27FC236}">
                  <a16:creationId xmlns:a16="http://schemas.microsoft.com/office/drawing/2014/main" id="{00000000-0008-0000-0000-00003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31</xdr:row>
          <xdr:rowOff>9525</xdr:rowOff>
        </xdr:from>
        <xdr:to>
          <xdr:col>8</xdr:col>
          <xdr:colOff>1047750</xdr:colOff>
          <xdr:row>32</xdr:row>
          <xdr:rowOff>0</xdr:rowOff>
        </xdr:to>
        <xdr:sp macro="" textlink="">
          <xdr:nvSpPr>
            <xdr:cNvPr id="6715" name="Drop Down 571" hidden="1">
              <a:extLst>
                <a:ext uri="{63B3BB69-23CF-44E3-9099-C40C66FF867C}">
                  <a14:compatExt spid="_x0000_s6715"/>
                </a:ext>
                <a:ext uri="{FF2B5EF4-FFF2-40B4-BE49-F238E27FC236}">
                  <a16:creationId xmlns:a16="http://schemas.microsoft.com/office/drawing/2014/main" id="{00000000-0008-0000-0000-00003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31</xdr:row>
          <xdr:rowOff>0</xdr:rowOff>
        </xdr:from>
        <xdr:to>
          <xdr:col>10</xdr:col>
          <xdr:colOff>1009650</xdr:colOff>
          <xdr:row>32</xdr:row>
          <xdr:rowOff>0</xdr:rowOff>
        </xdr:to>
        <xdr:sp macro="" textlink="">
          <xdr:nvSpPr>
            <xdr:cNvPr id="6716" name="Drop Down 572" hidden="1">
              <a:extLst>
                <a:ext uri="{63B3BB69-23CF-44E3-9099-C40C66FF867C}">
                  <a14:compatExt spid="_x0000_s6716"/>
                </a:ext>
                <a:ext uri="{FF2B5EF4-FFF2-40B4-BE49-F238E27FC236}">
                  <a16:creationId xmlns:a16="http://schemas.microsoft.com/office/drawing/2014/main" id="{00000000-0008-0000-0000-00003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31</xdr:row>
          <xdr:rowOff>9525</xdr:rowOff>
        </xdr:from>
        <xdr:to>
          <xdr:col>9</xdr:col>
          <xdr:colOff>1066800</xdr:colOff>
          <xdr:row>32</xdr:row>
          <xdr:rowOff>0</xdr:rowOff>
        </xdr:to>
        <xdr:sp macro="" textlink="">
          <xdr:nvSpPr>
            <xdr:cNvPr id="6717" name="Drop Down 573" hidden="1">
              <a:extLst>
                <a:ext uri="{63B3BB69-23CF-44E3-9099-C40C66FF867C}">
                  <a14:compatExt spid="_x0000_s6717"/>
                </a:ext>
                <a:ext uri="{FF2B5EF4-FFF2-40B4-BE49-F238E27FC236}">
                  <a16:creationId xmlns:a16="http://schemas.microsoft.com/office/drawing/2014/main" id="{00000000-0008-0000-0000-00003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32</xdr:row>
          <xdr:rowOff>9525</xdr:rowOff>
        </xdr:from>
        <xdr:to>
          <xdr:col>8</xdr:col>
          <xdr:colOff>1047750</xdr:colOff>
          <xdr:row>33</xdr:row>
          <xdr:rowOff>0</xdr:rowOff>
        </xdr:to>
        <xdr:sp macro="" textlink="">
          <xdr:nvSpPr>
            <xdr:cNvPr id="6718" name="Drop Down 574" hidden="1">
              <a:extLst>
                <a:ext uri="{63B3BB69-23CF-44E3-9099-C40C66FF867C}">
                  <a14:compatExt spid="_x0000_s6718"/>
                </a:ext>
                <a:ext uri="{FF2B5EF4-FFF2-40B4-BE49-F238E27FC236}">
                  <a16:creationId xmlns:a16="http://schemas.microsoft.com/office/drawing/2014/main" id="{00000000-0008-0000-0000-00003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32</xdr:row>
          <xdr:rowOff>0</xdr:rowOff>
        </xdr:from>
        <xdr:to>
          <xdr:col>10</xdr:col>
          <xdr:colOff>1009650</xdr:colOff>
          <xdr:row>33</xdr:row>
          <xdr:rowOff>0</xdr:rowOff>
        </xdr:to>
        <xdr:sp macro="" textlink="">
          <xdr:nvSpPr>
            <xdr:cNvPr id="6719" name="Drop Down 575" hidden="1">
              <a:extLst>
                <a:ext uri="{63B3BB69-23CF-44E3-9099-C40C66FF867C}">
                  <a14:compatExt spid="_x0000_s6719"/>
                </a:ext>
                <a:ext uri="{FF2B5EF4-FFF2-40B4-BE49-F238E27FC236}">
                  <a16:creationId xmlns:a16="http://schemas.microsoft.com/office/drawing/2014/main" id="{00000000-0008-0000-0000-00003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32</xdr:row>
          <xdr:rowOff>9525</xdr:rowOff>
        </xdr:from>
        <xdr:to>
          <xdr:col>9</xdr:col>
          <xdr:colOff>1066800</xdr:colOff>
          <xdr:row>33</xdr:row>
          <xdr:rowOff>0</xdr:rowOff>
        </xdr:to>
        <xdr:sp macro="" textlink="">
          <xdr:nvSpPr>
            <xdr:cNvPr id="6720" name="Drop Down 576" hidden="1">
              <a:extLst>
                <a:ext uri="{63B3BB69-23CF-44E3-9099-C40C66FF867C}">
                  <a14:compatExt spid="_x0000_s6720"/>
                </a:ext>
                <a:ext uri="{FF2B5EF4-FFF2-40B4-BE49-F238E27FC236}">
                  <a16:creationId xmlns:a16="http://schemas.microsoft.com/office/drawing/2014/main" id="{00000000-0008-0000-0000-00004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32</xdr:row>
          <xdr:rowOff>0</xdr:rowOff>
        </xdr:from>
        <xdr:to>
          <xdr:col>10</xdr:col>
          <xdr:colOff>1009650</xdr:colOff>
          <xdr:row>33</xdr:row>
          <xdr:rowOff>0</xdr:rowOff>
        </xdr:to>
        <xdr:sp macro="" textlink="">
          <xdr:nvSpPr>
            <xdr:cNvPr id="6721" name="Drop Down 577" hidden="1">
              <a:extLst>
                <a:ext uri="{63B3BB69-23CF-44E3-9099-C40C66FF867C}">
                  <a14:compatExt spid="_x0000_s6721"/>
                </a:ext>
                <a:ext uri="{FF2B5EF4-FFF2-40B4-BE49-F238E27FC236}">
                  <a16:creationId xmlns:a16="http://schemas.microsoft.com/office/drawing/2014/main" id="{00000000-0008-0000-0000-00004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32</xdr:row>
          <xdr:rowOff>9525</xdr:rowOff>
        </xdr:from>
        <xdr:to>
          <xdr:col>9</xdr:col>
          <xdr:colOff>1066800</xdr:colOff>
          <xdr:row>33</xdr:row>
          <xdr:rowOff>0</xdr:rowOff>
        </xdr:to>
        <xdr:sp macro="" textlink="">
          <xdr:nvSpPr>
            <xdr:cNvPr id="6722" name="Drop Down 578" hidden="1">
              <a:extLst>
                <a:ext uri="{63B3BB69-23CF-44E3-9099-C40C66FF867C}">
                  <a14:compatExt spid="_x0000_s6722"/>
                </a:ext>
                <a:ext uri="{FF2B5EF4-FFF2-40B4-BE49-F238E27FC236}">
                  <a16:creationId xmlns:a16="http://schemas.microsoft.com/office/drawing/2014/main" id="{00000000-0008-0000-0000-00004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33</xdr:row>
          <xdr:rowOff>9525</xdr:rowOff>
        </xdr:from>
        <xdr:to>
          <xdr:col>8</xdr:col>
          <xdr:colOff>1047750</xdr:colOff>
          <xdr:row>34</xdr:row>
          <xdr:rowOff>0</xdr:rowOff>
        </xdr:to>
        <xdr:sp macro="" textlink="">
          <xdr:nvSpPr>
            <xdr:cNvPr id="6723" name="Drop Down 579" hidden="1">
              <a:extLst>
                <a:ext uri="{63B3BB69-23CF-44E3-9099-C40C66FF867C}">
                  <a14:compatExt spid="_x0000_s6723"/>
                </a:ext>
                <a:ext uri="{FF2B5EF4-FFF2-40B4-BE49-F238E27FC236}">
                  <a16:creationId xmlns:a16="http://schemas.microsoft.com/office/drawing/2014/main" id="{00000000-0008-0000-0000-00004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33</xdr:row>
          <xdr:rowOff>0</xdr:rowOff>
        </xdr:from>
        <xdr:to>
          <xdr:col>10</xdr:col>
          <xdr:colOff>1009650</xdr:colOff>
          <xdr:row>34</xdr:row>
          <xdr:rowOff>0</xdr:rowOff>
        </xdr:to>
        <xdr:sp macro="" textlink="">
          <xdr:nvSpPr>
            <xdr:cNvPr id="6724" name="Drop Down 580" hidden="1">
              <a:extLst>
                <a:ext uri="{63B3BB69-23CF-44E3-9099-C40C66FF867C}">
                  <a14:compatExt spid="_x0000_s6724"/>
                </a:ext>
                <a:ext uri="{FF2B5EF4-FFF2-40B4-BE49-F238E27FC236}">
                  <a16:creationId xmlns:a16="http://schemas.microsoft.com/office/drawing/2014/main" id="{00000000-0008-0000-0000-00004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33</xdr:row>
          <xdr:rowOff>9525</xdr:rowOff>
        </xdr:from>
        <xdr:to>
          <xdr:col>9</xdr:col>
          <xdr:colOff>1066800</xdr:colOff>
          <xdr:row>34</xdr:row>
          <xdr:rowOff>0</xdr:rowOff>
        </xdr:to>
        <xdr:sp macro="" textlink="">
          <xdr:nvSpPr>
            <xdr:cNvPr id="6725" name="Drop Down 581" hidden="1">
              <a:extLst>
                <a:ext uri="{63B3BB69-23CF-44E3-9099-C40C66FF867C}">
                  <a14:compatExt spid="_x0000_s6725"/>
                </a:ext>
                <a:ext uri="{FF2B5EF4-FFF2-40B4-BE49-F238E27FC236}">
                  <a16:creationId xmlns:a16="http://schemas.microsoft.com/office/drawing/2014/main" id="{00000000-0008-0000-0000-00004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34</xdr:row>
          <xdr:rowOff>9525</xdr:rowOff>
        </xdr:from>
        <xdr:to>
          <xdr:col>8</xdr:col>
          <xdr:colOff>1047750</xdr:colOff>
          <xdr:row>35</xdr:row>
          <xdr:rowOff>0</xdr:rowOff>
        </xdr:to>
        <xdr:sp macro="" textlink="">
          <xdr:nvSpPr>
            <xdr:cNvPr id="6726" name="Drop Down 582" hidden="1">
              <a:extLst>
                <a:ext uri="{63B3BB69-23CF-44E3-9099-C40C66FF867C}">
                  <a14:compatExt spid="_x0000_s6726"/>
                </a:ext>
                <a:ext uri="{FF2B5EF4-FFF2-40B4-BE49-F238E27FC236}">
                  <a16:creationId xmlns:a16="http://schemas.microsoft.com/office/drawing/2014/main" id="{00000000-0008-0000-0000-00004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34</xdr:row>
          <xdr:rowOff>0</xdr:rowOff>
        </xdr:from>
        <xdr:to>
          <xdr:col>10</xdr:col>
          <xdr:colOff>1009650</xdr:colOff>
          <xdr:row>35</xdr:row>
          <xdr:rowOff>0</xdr:rowOff>
        </xdr:to>
        <xdr:sp macro="" textlink="">
          <xdr:nvSpPr>
            <xdr:cNvPr id="6727" name="Drop Down 583" hidden="1">
              <a:extLst>
                <a:ext uri="{63B3BB69-23CF-44E3-9099-C40C66FF867C}">
                  <a14:compatExt spid="_x0000_s6727"/>
                </a:ext>
                <a:ext uri="{FF2B5EF4-FFF2-40B4-BE49-F238E27FC236}">
                  <a16:creationId xmlns:a16="http://schemas.microsoft.com/office/drawing/2014/main" id="{00000000-0008-0000-0000-00004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34</xdr:row>
          <xdr:rowOff>9525</xdr:rowOff>
        </xdr:from>
        <xdr:to>
          <xdr:col>9</xdr:col>
          <xdr:colOff>1066800</xdr:colOff>
          <xdr:row>35</xdr:row>
          <xdr:rowOff>0</xdr:rowOff>
        </xdr:to>
        <xdr:sp macro="" textlink="">
          <xdr:nvSpPr>
            <xdr:cNvPr id="6728" name="Drop Down 584" hidden="1">
              <a:extLst>
                <a:ext uri="{63B3BB69-23CF-44E3-9099-C40C66FF867C}">
                  <a14:compatExt spid="_x0000_s6728"/>
                </a:ext>
                <a:ext uri="{FF2B5EF4-FFF2-40B4-BE49-F238E27FC236}">
                  <a16:creationId xmlns:a16="http://schemas.microsoft.com/office/drawing/2014/main" id="{00000000-0008-0000-0000-00004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34</xdr:row>
          <xdr:rowOff>0</xdr:rowOff>
        </xdr:from>
        <xdr:to>
          <xdr:col>10</xdr:col>
          <xdr:colOff>1009650</xdr:colOff>
          <xdr:row>35</xdr:row>
          <xdr:rowOff>0</xdr:rowOff>
        </xdr:to>
        <xdr:sp macro="" textlink="">
          <xdr:nvSpPr>
            <xdr:cNvPr id="6729" name="Drop Down 585" hidden="1">
              <a:extLst>
                <a:ext uri="{63B3BB69-23CF-44E3-9099-C40C66FF867C}">
                  <a14:compatExt spid="_x0000_s6729"/>
                </a:ext>
                <a:ext uri="{FF2B5EF4-FFF2-40B4-BE49-F238E27FC236}">
                  <a16:creationId xmlns:a16="http://schemas.microsoft.com/office/drawing/2014/main" id="{00000000-0008-0000-0000-00004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34</xdr:row>
          <xdr:rowOff>9525</xdr:rowOff>
        </xdr:from>
        <xdr:to>
          <xdr:col>9</xdr:col>
          <xdr:colOff>1066800</xdr:colOff>
          <xdr:row>35</xdr:row>
          <xdr:rowOff>0</xdr:rowOff>
        </xdr:to>
        <xdr:sp macro="" textlink="">
          <xdr:nvSpPr>
            <xdr:cNvPr id="6730" name="Drop Down 586" hidden="1">
              <a:extLst>
                <a:ext uri="{63B3BB69-23CF-44E3-9099-C40C66FF867C}">
                  <a14:compatExt spid="_x0000_s6730"/>
                </a:ext>
                <a:ext uri="{FF2B5EF4-FFF2-40B4-BE49-F238E27FC236}">
                  <a16:creationId xmlns:a16="http://schemas.microsoft.com/office/drawing/2014/main" id="{00000000-0008-0000-0000-00004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35</xdr:row>
          <xdr:rowOff>9525</xdr:rowOff>
        </xdr:from>
        <xdr:to>
          <xdr:col>8</xdr:col>
          <xdr:colOff>1047750</xdr:colOff>
          <xdr:row>36</xdr:row>
          <xdr:rowOff>0</xdr:rowOff>
        </xdr:to>
        <xdr:sp macro="" textlink="">
          <xdr:nvSpPr>
            <xdr:cNvPr id="6731" name="Drop Down 587" hidden="1">
              <a:extLst>
                <a:ext uri="{63B3BB69-23CF-44E3-9099-C40C66FF867C}">
                  <a14:compatExt spid="_x0000_s6731"/>
                </a:ext>
                <a:ext uri="{FF2B5EF4-FFF2-40B4-BE49-F238E27FC236}">
                  <a16:creationId xmlns:a16="http://schemas.microsoft.com/office/drawing/2014/main" id="{00000000-0008-0000-0000-00004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35</xdr:row>
          <xdr:rowOff>0</xdr:rowOff>
        </xdr:from>
        <xdr:to>
          <xdr:col>10</xdr:col>
          <xdr:colOff>1009650</xdr:colOff>
          <xdr:row>36</xdr:row>
          <xdr:rowOff>0</xdr:rowOff>
        </xdr:to>
        <xdr:sp macro="" textlink="">
          <xdr:nvSpPr>
            <xdr:cNvPr id="6732" name="Drop Down 588" hidden="1">
              <a:extLst>
                <a:ext uri="{63B3BB69-23CF-44E3-9099-C40C66FF867C}">
                  <a14:compatExt spid="_x0000_s6732"/>
                </a:ext>
                <a:ext uri="{FF2B5EF4-FFF2-40B4-BE49-F238E27FC236}">
                  <a16:creationId xmlns:a16="http://schemas.microsoft.com/office/drawing/2014/main" id="{00000000-0008-0000-0000-00004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35</xdr:row>
          <xdr:rowOff>9525</xdr:rowOff>
        </xdr:from>
        <xdr:to>
          <xdr:col>9</xdr:col>
          <xdr:colOff>1066800</xdr:colOff>
          <xdr:row>36</xdr:row>
          <xdr:rowOff>0</xdr:rowOff>
        </xdr:to>
        <xdr:sp macro="" textlink="">
          <xdr:nvSpPr>
            <xdr:cNvPr id="6733" name="Drop Down 589" hidden="1">
              <a:extLst>
                <a:ext uri="{63B3BB69-23CF-44E3-9099-C40C66FF867C}">
                  <a14:compatExt spid="_x0000_s6733"/>
                </a:ext>
                <a:ext uri="{FF2B5EF4-FFF2-40B4-BE49-F238E27FC236}">
                  <a16:creationId xmlns:a16="http://schemas.microsoft.com/office/drawing/2014/main" id="{00000000-0008-0000-0000-00004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36</xdr:row>
          <xdr:rowOff>9525</xdr:rowOff>
        </xdr:from>
        <xdr:to>
          <xdr:col>8</xdr:col>
          <xdr:colOff>1047750</xdr:colOff>
          <xdr:row>37</xdr:row>
          <xdr:rowOff>0</xdr:rowOff>
        </xdr:to>
        <xdr:sp macro="" textlink="">
          <xdr:nvSpPr>
            <xdr:cNvPr id="6734" name="Drop Down 590" hidden="1">
              <a:extLst>
                <a:ext uri="{63B3BB69-23CF-44E3-9099-C40C66FF867C}">
                  <a14:compatExt spid="_x0000_s6734"/>
                </a:ext>
                <a:ext uri="{FF2B5EF4-FFF2-40B4-BE49-F238E27FC236}">
                  <a16:creationId xmlns:a16="http://schemas.microsoft.com/office/drawing/2014/main" id="{00000000-0008-0000-0000-00004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36</xdr:row>
          <xdr:rowOff>0</xdr:rowOff>
        </xdr:from>
        <xdr:to>
          <xdr:col>10</xdr:col>
          <xdr:colOff>1009650</xdr:colOff>
          <xdr:row>37</xdr:row>
          <xdr:rowOff>0</xdr:rowOff>
        </xdr:to>
        <xdr:sp macro="" textlink="">
          <xdr:nvSpPr>
            <xdr:cNvPr id="6735" name="Drop Down 591" hidden="1">
              <a:extLst>
                <a:ext uri="{63B3BB69-23CF-44E3-9099-C40C66FF867C}">
                  <a14:compatExt spid="_x0000_s6735"/>
                </a:ext>
                <a:ext uri="{FF2B5EF4-FFF2-40B4-BE49-F238E27FC236}">
                  <a16:creationId xmlns:a16="http://schemas.microsoft.com/office/drawing/2014/main" id="{00000000-0008-0000-0000-00004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36</xdr:row>
          <xdr:rowOff>9525</xdr:rowOff>
        </xdr:from>
        <xdr:to>
          <xdr:col>9</xdr:col>
          <xdr:colOff>1066800</xdr:colOff>
          <xdr:row>37</xdr:row>
          <xdr:rowOff>0</xdr:rowOff>
        </xdr:to>
        <xdr:sp macro="" textlink="">
          <xdr:nvSpPr>
            <xdr:cNvPr id="6736" name="Drop Down 592" hidden="1">
              <a:extLst>
                <a:ext uri="{63B3BB69-23CF-44E3-9099-C40C66FF867C}">
                  <a14:compatExt spid="_x0000_s6736"/>
                </a:ext>
                <a:ext uri="{FF2B5EF4-FFF2-40B4-BE49-F238E27FC236}">
                  <a16:creationId xmlns:a16="http://schemas.microsoft.com/office/drawing/2014/main" id="{00000000-0008-0000-0000-00005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36</xdr:row>
          <xdr:rowOff>0</xdr:rowOff>
        </xdr:from>
        <xdr:to>
          <xdr:col>10</xdr:col>
          <xdr:colOff>1009650</xdr:colOff>
          <xdr:row>37</xdr:row>
          <xdr:rowOff>0</xdr:rowOff>
        </xdr:to>
        <xdr:sp macro="" textlink="">
          <xdr:nvSpPr>
            <xdr:cNvPr id="6737" name="Drop Down 593" hidden="1">
              <a:extLst>
                <a:ext uri="{63B3BB69-23CF-44E3-9099-C40C66FF867C}">
                  <a14:compatExt spid="_x0000_s6737"/>
                </a:ext>
                <a:ext uri="{FF2B5EF4-FFF2-40B4-BE49-F238E27FC236}">
                  <a16:creationId xmlns:a16="http://schemas.microsoft.com/office/drawing/2014/main" id="{00000000-0008-0000-0000-00005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36</xdr:row>
          <xdr:rowOff>9525</xdr:rowOff>
        </xdr:from>
        <xdr:to>
          <xdr:col>9</xdr:col>
          <xdr:colOff>1066800</xdr:colOff>
          <xdr:row>37</xdr:row>
          <xdr:rowOff>0</xdr:rowOff>
        </xdr:to>
        <xdr:sp macro="" textlink="">
          <xdr:nvSpPr>
            <xdr:cNvPr id="6738" name="Drop Down 594" hidden="1">
              <a:extLst>
                <a:ext uri="{63B3BB69-23CF-44E3-9099-C40C66FF867C}">
                  <a14:compatExt spid="_x0000_s6738"/>
                </a:ext>
                <a:ext uri="{FF2B5EF4-FFF2-40B4-BE49-F238E27FC236}">
                  <a16:creationId xmlns:a16="http://schemas.microsoft.com/office/drawing/2014/main" id="{00000000-0008-0000-0000-00005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37</xdr:row>
          <xdr:rowOff>9525</xdr:rowOff>
        </xdr:from>
        <xdr:to>
          <xdr:col>8</xdr:col>
          <xdr:colOff>1047750</xdr:colOff>
          <xdr:row>38</xdr:row>
          <xdr:rowOff>0</xdr:rowOff>
        </xdr:to>
        <xdr:sp macro="" textlink="">
          <xdr:nvSpPr>
            <xdr:cNvPr id="6739" name="Drop Down 595" hidden="1">
              <a:extLst>
                <a:ext uri="{63B3BB69-23CF-44E3-9099-C40C66FF867C}">
                  <a14:compatExt spid="_x0000_s6739"/>
                </a:ext>
                <a:ext uri="{FF2B5EF4-FFF2-40B4-BE49-F238E27FC236}">
                  <a16:creationId xmlns:a16="http://schemas.microsoft.com/office/drawing/2014/main" id="{00000000-0008-0000-0000-00005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0</xdr:rowOff>
        </xdr:from>
        <xdr:to>
          <xdr:col>10</xdr:col>
          <xdr:colOff>1009650</xdr:colOff>
          <xdr:row>38</xdr:row>
          <xdr:rowOff>0</xdr:rowOff>
        </xdr:to>
        <xdr:sp macro="" textlink="">
          <xdr:nvSpPr>
            <xdr:cNvPr id="6740" name="Drop Down 596" hidden="1">
              <a:extLst>
                <a:ext uri="{63B3BB69-23CF-44E3-9099-C40C66FF867C}">
                  <a14:compatExt spid="_x0000_s6740"/>
                </a:ext>
                <a:ext uri="{FF2B5EF4-FFF2-40B4-BE49-F238E27FC236}">
                  <a16:creationId xmlns:a16="http://schemas.microsoft.com/office/drawing/2014/main" id="{00000000-0008-0000-0000-00005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37</xdr:row>
          <xdr:rowOff>9525</xdr:rowOff>
        </xdr:from>
        <xdr:to>
          <xdr:col>9</xdr:col>
          <xdr:colOff>1066800</xdr:colOff>
          <xdr:row>38</xdr:row>
          <xdr:rowOff>0</xdr:rowOff>
        </xdr:to>
        <xdr:sp macro="" textlink="">
          <xdr:nvSpPr>
            <xdr:cNvPr id="6741" name="Drop Down 597" hidden="1">
              <a:extLst>
                <a:ext uri="{63B3BB69-23CF-44E3-9099-C40C66FF867C}">
                  <a14:compatExt spid="_x0000_s6741"/>
                </a:ext>
                <a:ext uri="{FF2B5EF4-FFF2-40B4-BE49-F238E27FC236}">
                  <a16:creationId xmlns:a16="http://schemas.microsoft.com/office/drawing/2014/main" id="{00000000-0008-0000-0000-00005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38</xdr:row>
          <xdr:rowOff>9525</xdr:rowOff>
        </xdr:from>
        <xdr:to>
          <xdr:col>8</xdr:col>
          <xdr:colOff>1047750</xdr:colOff>
          <xdr:row>39</xdr:row>
          <xdr:rowOff>0</xdr:rowOff>
        </xdr:to>
        <xdr:sp macro="" textlink="">
          <xdr:nvSpPr>
            <xdr:cNvPr id="6742" name="Drop Down 598" hidden="1">
              <a:extLst>
                <a:ext uri="{63B3BB69-23CF-44E3-9099-C40C66FF867C}">
                  <a14:compatExt spid="_x0000_s6742"/>
                </a:ext>
                <a:ext uri="{FF2B5EF4-FFF2-40B4-BE49-F238E27FC236}">
                  <a16:creationId xmlns:a16="http://schemas.microsoft.com/office/drawing/2014/main" id="{00000000-0008-0000-0000-00005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0</xdr:rowOff>
        </xdr:from>
        <xdr:to>
          <xdr:col>10</xdr:col>
          <xdr:colOff>1009650</xdr:colOff>
          <xdr:row>39</xdr:row>
          <xdr:rowOff>0</xdr:rowOff>
        </xdr:to>
        <xdr:sp macro="" textlink="">
          <xdr:nvSpPr>
            <xdr:cNvPr id="6743" name="Drop Down 599" hidden="1">
              <a:extLst>
                <a:ext uri="{63B3BB69-23CF-44E3-9099-C40C66FF867C}">
                  <a14:compatExt spid="_x0000_s6743"/>
                </a:ext>
                <a:ext uri="{FF2B5EF4-FFF2-40B4-BE49-F238E27FC236}">
                  <a16:creationId xmlns:a16="http://schemas.microsoft.com/office/drawing/2014/main" id="{00000000-0008-0000-0000-00005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38</xdr:row>
          <xdr:rowOff>9525</xdr:rowOff>
        </xdr:from>
        <xdr:to>
          <xdr:col>9</xdr:col>
          <xdr:colOff>1066800</xdr:colOff>
          <xdr:row>39</xdr:row>
          <xdr:rowOff>0</xdr:rowOff>
        </xdr:to>
        <xdr:sp macro="" textlink="">
          <xdr:nvSpPr>
            <xdr:cNvPr id="6744" name="Drop Down 600" hidden="1">
              <a:extLst>
                <a:ext uri="{63B3BB69-23CF-44E3-9099-C40C66FF867C}">
                  <a14:compatExt spid="_x0000_s6744"/>
                </a:ext>
                <a:ext uri="{FF2B5EF4-FFF2-40B4-BE49-F238E27FC236}">
                  <a16:creationId xmlns:a16="http://schemas.microsoft.com/office/drawing/2014/main" id="{00000000-0008-0000-0000-00005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0</xdr:rowOff>
        </xdr:from>
        <xdr:to>
          <xdr:col>10</xdr:col>
          <xdr:colOff>1009650</xdr:colOff>
          <xdr:row>39</xdr:row>
          <xdr:rowOff>0</xdr:rowOff>
        </xdr:to>
        <xdr:sp macro="" textlink="">
          <xdr:nvSpPr>
            <xdr:cNvPr id="6745" name="Drop Down 601" hidden="1">
              <a:extLst>
                <a:ext uri="{63B3BB69-23CF-44E3-9099-C40C66FF867C}">
                  <a14:compatExt spid="_x0000_s6745"/>
                </a:ext>
                <a:ext uri="{FF2B5EF4-FFF2-40B4-BE49-F238E27FC236}">
                  <a16:creationId xmlns:a16="http://schemas.microsoft.com/office/drawing/2014/main" id="{00000000-0008-0000-0000-00005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38</xdr:row>
          <xdr:rowOff>9525</xdr:rowOff>
        </xdr:from>
        <xdr:to>
          <xdr:col>9</xdr:col>
          <xdr:colOff>1066800</xdr:colOff>
          <xdr:row>39</xdr:row>
          <xdr:rowOff>0</xdr:rowOff>
        </xdr:to>
        <xdr:sp macro="" textlink="">
          <xdr:nvSpPr>
            <xdr:cNvPr id="6746" name="Drop Down 602" hidden="1">
              <a:extLst>
                <a:ext uri="{63B3BB69-23CF-44E3-9099-C40C66FF867C}">
                  <a14:compatExt spid="_x0000_s6746"/>
                </a:ext>
                <a:ext uri="{FF2B5EF4-FFF2-40B4-BE49-F238E27FC236}">
                  <a16:creationId xmlns:a16="http://schemas.microsoft.com/office/drawing/2014/main" id="{00000000-0008-0000-0000-00005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39</xdr:row>
          <xdr:rowOff>9525</xdr:rowOff>
        </xdr:from>
        <xdr:to>
          <xdr:col>8</xdr:col>
          <xdr:colOff>1047750</xdr:colOff>
          <xdr:row>40</xdr:row>
          <xdr:rowOff>0</xdr:rowOff>
        </xdr:to>
        <xdr:sp macro="" textlink="">
          <xdr:nvSpPr>
            <xdr:cNvPr id="6747" name="Drop Down 603" hidden="1">
              <a:extLst>
                <a:ext uri="{63B3BB69-23CF-44E3-9099-C40C66FF867C}">
                  <a14:compatExt spid="_x0000_s6747"/>
                </a:ext>
                <a:ext uri="{FF2B5EF4-FFF2-40B4-BE49-F238E27FC236}">
                  <a16:creationId xmlns:a16="http://schemas.microsoft.com/office/drawing/2014/main" id="{00000000-0008-0000-0000-00005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0</xdr:rowOff>
        </xdr:from>
        <xdr:to>
          <xdr:col>10</xdr:col>
          <xdr:colOff>1009650</xdr:colOff>
          <xdr:row>40</xdr:row>
          <xdr:rowOff>0</xdr:rowOff>
        </xdr:to>
        <xdr:sp macro="" textlink="">
          <xdr:nvSpPr>
            <xdr:cNvPr id="6748" name="Drop Down 604" hidden="1">
              <a:extLst>
                <a:ext uri="{63B3BB69-23CF-44E3-9099-C40C66FF867C}">
                  <a14:compatExt spid="_x0000_s6748"/>
                </a:ext>
                <a:ext uri="{FF2B5EF4-FFF2-40B4-BE49-F238E27FC236}">
                  <a16:creationId xmlns:a16="http://schemas.microsoft.com/office/drawing/2014/main" id="{00000000-0008-0000-0000-00005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39</xdr:row>
          <xdr:rowOff>9525</xdr:rowOff>
        </xdr:from>
        <xdr:to>
          <xdr:col>9</xdr:col>
          <xdr:colOff>1066800</xdr:colOff>
          <xdr:row>40</xdr:row>
          <xdr:rowOff>0</xdr:rowOff>
        </xdr:to>
        <xdr:sp macro="" textlink="">
          <xdr:nvSpPr>
            <xdr:cNvPr id="6749" name="Drop Down 605" hidden="1">
              <a:extLst>
                <a:ext uri="{63B3BB69-23CF-44E3-9099-C40C66FF867C}">
                  <a14:compatExt spid="_x0000_s6749"/>
                </a:ext>
                <a:ext uri="{FF2B5EF4-FFF2-40B4-BE49-F238E27FC236}">
                  <a16:creationId xmlns:a16="http://schemas.microsoft.com/office/drawing/2014/main" id="{00000000-0008-0000-0000-00005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40</xdr:row>
          <xdr:rowOff>9525</xdr:rowOff>
        </xdr:from>
        <xdr:to>
          <xdr:col>8</xdr:col>
          <xdr:colOff>1047750</xdr:colOff>
          <xdr:row>41</xdr:row>
          <xdr:rowOff>0</xdr:rowOff>
        </xdr:to>
        <xdr:sp macro="" textlink="">
          <xdr:nvSpPr>
            <xdr:cNvPr id="6750" name="Drop Down 606" hidden="1">
              <a:extLst>
                <a:ext uri="{63B3BB69-23CF-44E3-9099-C40C66FF867C}">
                  <a14:compatExt spid="_x0000_s6750"/>
                </a:ext>
                <a:ext uri="{FF2B5EF4-FFF2-40B4-BE49-F238E27FC236}">
                  <a16:creationId xmlns:a16="http://schemas.microsoft.com/office/drawing/2014/main" id="{00000000-0008-0000-0000-00005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40</xdr:row>
          <xdr:rowOff>0</xdr:rowOff>
        </xdr:from>
        <xdr:to>
          <xdr:col>10</xdr:col>
          <xdr:colOff>1009650</xdr:colOff>
          <xdr:row>41</xdr:row>
          <xdr:rowOff>0</xdr:rowOff>
        </xdr:to>
        <xdr:sp macro="" textlink="">
          <xdr:nvSpPr>
            <xdr:cNvPr id="6751" name="Drop Down 607" hidden="1">
              <a:extLst>
                <a:ext uri="{63B3BB69-23CF-44E3-9099-C40C66FF867C}">
                  <a14:compatExt spid="_x0000_s6751"/>
                </a:ext>
                <a:ext uri="{FF2B5EF4-FFF2-40B4-BE49-F238E27FC236}">
                  <a16:creationId xmlns:a16="http://schemas.microsoft.com/office/drawing/2014/main" id="{00000000-0008-0000-0000-00005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40</xdr:row>
          <xdr:rowOff>9525</xdr:rowOff>
        </xdr:from>
        <xdr:to>
          <xdr:col>9</xdr:col>
          <xdr:colOff>1066800</xdr:colOff>
          <xdr:row>41</xdr:row>
          <xdr:rowOff>0</xdr:rowOff>
        </xdr:to>
        <xdr:sp macro="" textlink="">
          <xdr:nvSpPr>
            <xdr:cNvPr id="6752" name="Drop Down 608" hidden="1">
              <a:extLst>
                <a:ext uri="{63B3BB69-23CF-44E3-9099-C40C66FF867C}">
                  <a14:compatExt spid="_x0000_s6752"/>
                </a:ext>
                <a:ext uri="{FF2B5EF4-FFF2-40B4-BE49-F238E27FC236}">
                  <a16:creationId xmlns:a16="http://schemas.microsoft.com/office/drawing/2014/main" id="{00000000-0008-0000-0000-00006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40</xdr:row>
          <xdr:rowOff>0</xdr:rowOff>
        </xdr:from>
        <xdr:to>
          <xdr:col>10</xdr:col>
          <xdr:colOff>1009650</xdr:colOff>
          <xdr:row>41</xdr:row>
          <xdr:rowOff>0</xdr:rowOff>
        </xdr:to>
        <xdr:sp macro="" textlink="">
          <xdr:nvSpPr>
            <xdr:cNvPr id="6753" name="Drop Down 609" hidden="1">
              <a:extLst>
                <a:ext uri="{63B3BB69-23CF-44E3-9099-C40C66FF867C}">
                  <a14:compatExt spid="_x0000_s6753"/>
                </a:ext>
                <a:ext uri="{FF2B5EF4-FFF2-40B4-BE49-F238E27FC236}">
                  <a16:creationId xmlns:a16="http://schemas.microsoft.com/office/drawing/2014/main" id="{00000000-0008-0000-0000-00006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40</xdr:row>
          <xdr:rowOff>9525</xdr:rowOff>
        </xdr:from>
        <xdr:to>
          <xdr:col>9</xdr:col>
          <xdr:colOff>1066800</xdr:colOff>
          <xdr:row>41</xdr:row>
          <xdr:rowOff>0</xdr:rowOff>
        </xdr:to>
        <xdr:sp macro="" textlink="">
          <xdr:nvSpPr>
            <xdr:cNvPr id="6754" name="Drop Down 610" hidden="1">
              <a:extLst>
                <a:ext uri="{63B3BB69-23CF-44E3-9099-C40C66FF867C}">
                  <a14:compatExt spid="_x0000_s6754"/>
                </a:ext>
                <a:ext uri="{FF2B5EF4-FFF2-40B4-BE49-F238E27FC236}">
                  <a16:creationId xmlns:a16="http://schemas.microsoft.com/office/drawing/2014/main" id="{00000000-0008-0000-0000-00006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41</xdr:row>
          <xdr:rowOff>9525</xdr:rowOff>
        </xdr:from>
        <xdr:to>
          <xdr:col>8</xdr:col>
          <xdr:colOff>1047750</xdr:colOff>
          <xdr:row>42</xdr:row>
          <xdr:rowOff>0</xdr:rowOff>
        </xdr:to>
        <xdr:sp macro="" textlink="">
          <xdr:nvSpPr>
            <xdr:cNvPr id="6755" name="Drop Down 611" hidden="1">
              <a:extLst>
                <a:ext uri="{63B3BB69-23CF-44E3-9099-C40C66FF867C}">
                  <a14:compatExt spid="_x0000_s6755"/>
                </a:ext>
                <a:ext uri="{FF2B5EF4-FFF2-40B4-BE49-F238E27FC236}">
                  <a16:creationId xmlns:a16="http://schemas.microsoft.com/office/drawing/2014/main" id="{00000000-0008-0000-0000-00006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41</xdr:row>
          <xdr:rowOff>0</xdr:rowOff>
        </xdr:from>
        <xdr:to>
          <xdr:col>10</xdr:col>
          <xdr:colOff>1009650</xdr:colOff>
          <xdr:row>42</xdr:row>
          <xdr:rowOff>0</xdr:rowOff>
        </xdr:to>
        <xdr:sp macro="" textlink="">
          <xdr:nvSpPr>
            <xdr:cNvPr id="6756" name="Drop Down 612" hidden="1">
              <a:extLst>
                <a:ext uri="{63B3BB69-23CF-44E3-9099-C40C66FF867C}">
                  <a14:compatExt spid="_x0000_s6756"/>
                </a:ext>
                <a:ext uri="{FF2B5EF4-FFF2-40B4-BE49-F238E27FC236}">
                  <a16:creationId xmlns:a16="http://schemas.microsoft.com/office/drawing/2014/main" id="{00000000-0008-0000-0000-00006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41</xdr:row>
          <xdr:rowOff>9525</xdr:rowOff>
        </xdr:from>
        <xdr:to>
          <xdr:col>9</xdr:col>
          <xdr:colOff>1066800</xdr:colOff>
          <xdr:row>42</xdr:row>
          <xdr:rowOff>0</xdr:rowOff>
        </xdr:to>
        <xdr:sp macro="" textlink="">
          <xdr:nvSpPr>
            <xdr:cNvPr id="6757" name="Drop Down 613" hidden="1">
              <a:extLst>
                <a:ext uri="{63B3BB69-23CF-44E3-9099-C40C66FF867C}">
                  <a14:compatExt spid="_x0000_s6757"/>
                </a:ext>
                <a:ext uri="{FF2B5EF4-FFF2-40B4-BE49-F238E27FC236}">
                  <a16:creationId xmlns:a16="http://schemas.microsoft.com/office/drawing/2014/main" id="{00000000-0008-0000-0000-00006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42</xdr:row>
          <xdr:rowOff>9525</xdr:rowOff>
        </xdr:from>
        <xdr:to>
          <xdr:col>8</xdr:col>
          <xdr:colOff>1047750</xdr:colOff>
          <xdr:row>43</xdr:row>
          <xdr:rowOff>0</xdr:rowOff>
        </xdr:to>
        <xdr:sp macro="" textlink="">
          <xdr:nvSpPr>
            <xdr:cNvPr id="6758" name="Drop Down 614" hidden="1">
              <a:extLst>
                <a:ext uri="{63B3BB69-23CF-44E3-9099-C40C66FF867C}">
                  <a14:compatExt spid="_x0000_s6758"/>
                </a:ext>
                <a:ext uri="{FF2B5EF4-FFF2-40B4-BE49-F238E27FC236}">
                  <a16:creationId xmlns:a16="http://schemas.microsoft.com/office/drawing/2014/main" id="{00000000-0008-0000-0000-00006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0</xdr:rowOff>
        </xdr:from>
        <xdr:to>
          <xdr:col>10</xdr:col>
          <xdr:colOff>1009650</xdr:colOff>
          <xdr:row>43</xdr:row>
          <xdr:rowOff>0</xdr:rowOff>
        </xdr:to>
        <xdr:sp macro="" textlink="">
          <xdr:nvSpPr>
            <xdr:cNvPr id="6759" name="Drop Down 615" hidden="1">
              <a:extLst>
                <a:ext uri="{63B3BB69-23CF-44E3-9099-C40C66FF867C}">
                  <a14:compatExt spid="_x0000_s6759"/>
                </a:ext>
                <a:ext uri="{FF2B5EF4-FFF2-40B4-BE49-F238E27FC236}">
                  <a16:creationId xmlns:a16="http://schemas.microsoft.com/office/drawing/2014/main" id="{00000000-0008-0000-0000-00006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42</xdr:row>
          <xdr:rowOff>9525</xdr:rowOff>
        </xdr:from>
        <xdr:to>
          <xdr:col>9</xdr:col>
          <xdr:colOff>1066800</xdr:colOff>
          <xdr:row>43</xdr:row>
          <xdr:rowOff>0</xdr:rowOff>
        </xdr:to>
        <xdr:sp macro="" textlink="">
          <xdr:nvSpPr>
            <xdr:cNvPr id="6760" name="Drop Down 616" hidden="1">
              <a:extLst>
                <a:ext uri="{63B3BB69-23CF-44E3-9099-C40C66FF867C}">
                  <a14:compatExt spid="_x0000_s6760"/>
                </a:ext>
                <a:ext uri="{FF2B5EF4-FFF2-40B4-BE49-F238E27FC236}">
                  <a16:creationId xmlns:a16="http://schemas.microsoft.com/office/drawing/2014/main" id="{00000000-0008-0000-0000-00006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0</xdr:rowOff>
        </xdr:from>
        <xdr:to>
          <xdr:col>10</xdr:col>
          <xdr:colOff>1009650</xdr:colOff>
          <xdr:row>43</xdr:row>
          <xdr:rowOff>0</xdr:rowOff>
        </xdr:to>
        <xdr:sp macro="" textlink="">
          <xdr:nvSpPr>
            <xdr:cNvPr id="6761" name="Drop Down 617" hidden="1">
              <a:extLst>
                <a:ext uri="{63B3BB69-23CF-44E3-9099-C40C66FF867C}">
                  <a14:compatExt spid="_x0000_s6761"/>
                </a:ext>
                <a:ext uri="{FF2B5EF4-FFF2-40B4-BE49-F238E27FC236}">
                  <a16:creationId xmlns:a16="http://schemas.microsoft.com/office/drawing/2014/main" id="{00000000-0008-0000-0000-00006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42</xdr:row>
          <xdr:rowOff>9525</xdr:rowOff>
        </xdr:from>
        <xdr:to>
          <xdr:col>9</xdr:col>
          <xdr:colOff>1066800</xdr:colOff>
          <xdr:row>43</xdr:row>
          <xdr:rowOff>0</xdr:rowOff>
        </xdr:to>
        <xdr:sp macro="" textlink="">
          <xdr:nvSpPr>
            <xdr:cNvPr id="6762" name="Drop Down 618" hidden="1">
              <a:extLst>
                <a:ext uri="{63B3BB69-23CF-44E3-9099-C40C66FF867C}">
                  <a14:compatExt spid="_x0000_s6762"/>
                </a:ext>
                <a:ext uri="{FF2B5EF4-FFF2-40B4-BE49-F238E27FC236}">
                  <a16:creationId xmlns:a16="http://schemas.microsoft.com/office/drawing/2014/main" id="{00000000-0008-0000-0000-00006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43</xdr:row>
          <xdr:rowOff>9525</xdr:rowOff>
        </xdr:from>
        <xdr:to>
          <xdr:col>8</xdr:col>
          <xdr:colOff>1047750</xdr:colOff>
          <xdr:row>44</xdr:row>
          <xdr:rowOff>0</xdr:rowOff>
        </xdr:to>
        <xdr:sp macro="" textlink="">
          <xdr:nvSpPr>
            <xdr:cNvPr id="6763" name="Drop Down 619" hidden="1">
              <a:extLst>
                <a:ext uri="{63B3BB69-23CF-44E3-9099-C40C66FF867C}">
                  <a14:compatExt spid="_x0000_s6763"/>
                </a:ext>
                <a:ext uri="{FF2B5EF4-FFF2-40B4-BE49-F238E27FC236}">
                  <a16:creationId xmlns:a16="http://schemas.microsoft.com/office/drawing/2014/main" id="{00000000-0008-0000-0000-00006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43</xdr:row>
          <xdr:rowOff>0</xdr:rowOff>
        </xdr:from>
        <xdr:to>
          <xdr:col>10</xdr:col>
          <xdr:colOff>1009650</xdr:colOff>
          <xdr:row>44</xdr:row>
          <xdr:rowOff>0</xdr:rowOff>
        </xdr:to>
        <xdr:sp macro="" textlink="">
          <xdr:nvSpPr>
            <xdr:cNvPr id="6764" name="Drop Down 620" hidden="1">
              <a:extLst>
                <a:ext uri="{63B3BB69-23CF-44E3-9099-C40C66FF867C}">
                  <a14:compatExt spid="_x0000_s6764"/>
                </a:ext>
                <a:ext uri="{FF2B5EF4-FFF2-40B4-BE49-F238E27FC236}">
                  <a16:creationId xmlns:a16="http://schemas.microsoft.com/office/drawing/2014/main" id="{00000000-0008-0000-0000-00006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43</xdr:row>
          <xdr:rowOff>9525</xdr:rowOff>
        </xdr:from>
        <xdr:to>
          <xdr:col>9</xdr:col>
          <xdr:colOff>1066800</xdr:colOff>
          <xdr:row>44</xdr:row>
          <xdr:rowOff>0</xdr:rowOff>
        </xdr:to>
        <xdr:sp macro="" textlink="">
          <xdr:nvSpPr>
            <xdr:cNvPr id="6765" name="Drop Down 621" hidden="1">
              <a:extLst>
                <a:ext uri="{63B3BB69-23CF-44E3-9099-C40C66FF867C}">
                  <a14:compatExt spid="_x0000_s6765"/>
                </a:ext>
                <a:ext uri="{FF2B5EF4-FFF2-40B4-BE49-F238E27FC236}">
                  <a16:creationId xmlns:a16="http://schemas.microsoft.com/office/drawing/2014/main" id="{00000000-0008-0000-0000-00006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44</xdr:row>
          <xdr:rowOff>9525</xdr:rowOff>
        </xdr:from>
        <xdr:to>
          <xdr:col>8</xdr:col>
          <xdr:colOff>1047750</xdr:colOff>
          <xdr:row>45</xdr:row>
          <xdr:rowOff>0</xdr:rowOff>
        </xdr:to>
        <xdr:sp macro="" textlink="">
          <xdr:nvSpPr>
            <xdr:cNvPr id="6766" name="Drop Down 622" hidden="1">
              <a:extLst>
                <a:ext uri="{63B3BB69-23CF-44E3-9099-C40C66FF867C}">
                  <a14:compatExt spid="_x0000_s6766"/>
                </a:ext>
                <a:ext uri="{FF2B5EF4-FFF2-40B4-BE49-F238E27FC236}">
                  <a16:creationId xmlns:a16="http://schemas.microsoft.com/office/drawing/2014/main" id="{00000000-0008-0000-0000-00006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44</xdr:row>
          <xdr:rowOff>0</xdr:rowOff>
        </xdr:from>
        <xdr:to>
          <xdr:col>10</xdr:col>
          <xdr:colOff>1009650</xdr:colOff>
          <xdr:row>45</xdr:row>
          <xdr:rowOff>0</xdr:rowOff>
        </xdr:to>
        <xdr:sp macro="" textlink="">
          <xdr:nvSpPr>
            <xdr:cNvPr id="6767" name="Drop Down 623" hidden="1">
              <a:extLst>
                <a:ext uri="{63B3BB69-23CF-44E3-9099-C40C66FF867C}">
                  <a14:compatExt spid="_x0000_s6767"/>
                </a:ext>
                <a:ext uri="{FF2B5EF4-FFF2-40B4-BE49-F238E27FC236}">
                  <a16:creationId xmlns:a16="http://schemas.microsoft.com/office/drawing/2014/main" id="{00000000-0008-0000-0000-00006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44</xdr:row>
          <xdr:rowOff>9525</xdr:rowOff>
        </xdr:from>
        <xdr:to>
          <xdr:col>9</xdr:col>
          <xdr:colOff>1066800</xdr:colOff>
          <xdr:row>45</xdr:row>
          <xdr:rowOff>0</xdr:rowOff>
        </xdr:to>
        <xdr:sp macro="" textlink="">
          <xdr:nvSpPr>
            <xdr:cNvPr id="6768" name="Drop Down 624" hidden="1">
              <a:extLst>
                <a:ext uri="{63B3BB69-23CF-44E3-9099-C40C66FF867C}">
                  <a14:compatExt spid="_x0000_s6768"/>
                </a:ext>
                <a:ext uri="{FF2B5EF4-FFF2-40B4-BE49-F238E27FC236}">
                  <a16:creationId xmlns:a16="http://schemas.microsoft.com/office/drawing/2014/main" id="{00000000-0008-0000-0000-00007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44</xdr:row>
          <xdr:rowOff>0</xdr:rowOff>
        </xdr:from>
        <xdr:to>
          <xdr:col>10</xdr:col>
          <xdr:colOff>1009650</xdr:colOff>
          <xdr:row>45</xdr:row>
          <xdr:rowOff>0</xdr:rowOff>
        </xdr:to>
        <xdr:sp macro="" textlink="">
          <xdr:nvSpPr>
            <xdr:cNvPr id="6769" name="Drop Down 625" hidden="1">
              <a:extLst>
                <a:ext uri="{63B3BB69-23CF-44E3-9099-C40C66FF867C}">
                  <a14:compatExt spid="_x0000_s6769"/>
                </a:ext>
                <a:ext uri="{FF2B5EF4-FFF2-40B4-BE49-F238E27FC236}">
                  <a16:creationId xmlns:a16="http://schemas.microsoft.com/office/drawing/2014/main" id="{00000000-0008-0000-0000-00007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44</xdr:row>
          <xdr:rowOff>9525</xdr:rowOff>
        </xdr:from>
        <xdr:to>
          <xdr:col>9</xdr:col>
          <xdr:colOff>1066800</xdr:colOff>
          <xdr:row>45</xdr:row>
          <xdr:rowOff>0</xdr:rowOff>
        </xdr:to>
        <xdr:sp macro="" textlink="">
          <xdr:nvSpPr>
            <xdr:cNvPr id="6770" name="Drop Down 626" hidden="1">
              <a:extLst>
                <a:ext uri="{63B3BB69-23CF-44E3-9099-C40C66FF867C}">
                  <a14:compatExt spid="_x0000_s6770"/>
                </a:ext>
                <a:ext uri="{FF2B5EF4-FFF2-40B4-BE49-F238E27FC236}">
                  <a16:creationId xmlns:a16="http://schemas.microsoft.com/office/drawing/2014/main" id="{00000000-0008-0000-0000-00007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44</xdr:row>
          <xdr:rowOff>0</xdr:rowOff>
        </xdr:from>
        <xdr:to>
          <xdr:col>10</xdr:col>
          <xdr:colOff>1009650</xdr:colOff>
          <xdr:row>45</xdr:row>
          <xdr:rowOff>0</xdr:rowOff>
        </xdr:to>
        <xdr:sp macro="" textlink="">
          <xdr:nvSpPr>
            <xdr:cNvPr id="6771" name="Drop Down 627" hidden="1">
              <a:extLst>
                <a:ext uri="{63B3BB69-23CF-44E3-9099-C40C66FF867C}">
                  <a14:compatExt spid="_x0000_s6771"/>
                </a:ext>
                <a:ext uri="{FF2B5EF4-FFF2-40B4-BE49-F238E27FC236}">
                  <a16:creationId xmlns:a16="http://schemas.microsoft.com/office/drawing/2014/main" id="{00000000-0008-0000-0000-00007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44</xdr:row>
          <xdr:rowOff>9525</xdr:rowOff>
        </xdr:from>
        <xdr:to>
          <xdr:col>9</xdr:col>
          <xdr:colOff>1066800</xdr:colOff>
          <xdr:row>45</xdr:row>
          <xdr:rowOff>0</xdr:rowOff>
        </xdr:to>
        <xdr:sp macro="" textlink="">
          <xdr:nvSpPr>
            <xdr:cNvPr id="6772" name="Drop Down 628" hidden="1">
              <a:extLst>
                <a:ext uri="{63B3BB69-23CF-44E3-9099-C40C66FF867C}">
                  <a14:compatExt spid="_x0000_s6772"/>
                </a:ext>
                <a:ext uri="{FF2B5EF4-FFF2-40B4-BE49-F238E27FC236}">
                  <a16:creationId xmlns:a16="http://schemas.microsoft.com/office/drawing/2014/main" id="{00000000-0008-0000-0000-00007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45</xdr:row>
          <xdr:rowOff>9525</xdr:rowOff>
        </xdr:from>
        <xdr:to>
          <xdr:col>8</xdr:col>
          <xdr:colOff>1047750</xdr:colOff>
          <xdr:row>46</xdr:row>
          <xdr:rowOff>0</xdr:rowOff>
        </xdr:to>
        <xdr:sp macro="" textlink="">
          <xdr:nvSpPr>
            <xdr:cNvPr id="6773" name="Drop Down 629" hidden="1">
              <a:extLst>
                <a:ext uri="{63B3BB69-23CF-44E3-9099-C40C66FF867C}">
                  <a14:compatExt spid="_x0000_s6773"/>
                </a:ext>
                <a:ext uri="{FF2B5EF4-FFF2-40B4-BE49-F238E27FC236}">
                  <a16:creationId xmlns:a16="http://schemas.microsoft.com/office/drawing/2014/main" id="{00000000-0008-0000-0000-00007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45</xdr:row>
          <xdr:rowOff>0</xdr:rowOff>
        </xdr:from>
        <xdr:to>
          <xdr:col>10</xdr:col>
          <xdr:colOff>1009650</xdr:colOff>
          <xdr:row>46</xdr:row>
          <xdr:rowOff>0</xdr:rowOff>
        </xdr:to>
        <xdr:sp macro="" textlink="">
          <xdr:nvSpPr>
            <xdr:cNvPr id="6774" name="Drop Down 630" hidden="1">
              <a:extLst>
                <a:ext uri="{63B3BB69-23CF-44E3-9099-C40C66FF867C}">
                  <a14:compatExt spid="_x0000_s6774"/>
                </a:ext>
                <a:ext uri="{FF2B5EF4-FFF2-40B4-BE49-F238E27FC236}">
                  <a16:creationId xmlns:a16="http://schemas.microsoft.com/office/drawing/2014/main" id="{00000000-0008-0000-0000-00007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45</xdr:row>
          <xdr:rowOff>9525</xdr:rowOff>
        </xdr:from>
        <xdr:to>
          <xdr:col>9</xdr:col>
          <xdr:colOff>1066800</xdr:colOff>
          <xdr:row>46</xdr:row>
          <xdr:rowOff>0</xdr:rowOff>
        </xdr:to>
        <xdr:sp macro="" textlink="">
          <xdr:nvSpPr>
            <xdr:cNvPr id="6775" name="Drop Down 631" hidden="1">
              <a:extLst>
                <a:ext uri="{63B3BB69-23CF-44E3-9099-C40C66FF867C}">
                  <a14:compatExt spid="_x0000_s6775"/>
                </a:ext>
                <a:ext uri="{FF2B5EF4-FFF2-40B4-BE49-F238E27FC236}">
                  <a16:creationId xmlns:a16="http://schemas.microsoft.com/office/drawing/2014/main" id="{00000000-0008-0000-0000-00007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46</xdr:row>
          <xdr:rowOff>9525</xdr:rowOff>
        </xdr:from>
        <xdr:to>
          <xdr:col>8</xdr:col>
          <xdr:colOff>1047750</xdr:colOff>
          <xdr:row>47</xdr:row>
          <xdr:rowOff>0</xdr:rowOff>
        </xdr:to>
        <xdr:sp macro="" textlink="">
          <xdr:nvSpPr>
            <xdr:cNvPr id="6776" name="Drop Down 632" hidden="1">
              <a:extLst>
                <a:ext uri="{63B3BB69-23CF-44E3-9099-C40C66FF867C}">
                  <a14:compatExt spid="_x0000_s6776"/>
                </a:ext>
                <a:ext uri="{FF2B5EF4-FFF2-40B4-BE49-F238E27FC236}">
                  <a16:creationId xmlns:a16="http://schemas.microsoft.com/office/drawing/2014/main" id="{00000000-0008-0000-0000-00007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46</xdr:row>
          <xdr:rowOff>0</xdr:rowOff>
        </xdr:from>
        <xdr:to>
          <xdr:col>10</xdr:col>
          <xdr:colOff>1009650</xdr:colOff>
          <xdr:row>47</xdr:row>
          <xdr:rowOff>0</xdr:rowOff>
        </xdr:to>
        <xdr:sp macro="" textlink="">
          <xdr:nvSpPr>
            <xdr:cNvPr id="6777" name="Drop Down 633" hidden="1">
              <a:extLst>
                <a:ext uri="{63B3BB69-23CF-44E3-9099-C40C66FF867C}">
                  <a14:compatExt spid="_x0000_s6777"/>
                </a:ext>
                <a:ext uri="{FF2B5EF4-FFF2-40B4-BE49-F238E27FC236}">
                  <a16:creationId xmlns:a16="http://schemas.microsoft.com/office/drawing/2014/main" id="{00000000-0008-0000-0000-00007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46</xdr:row>
          <xdr:rowOff>9525</xdr:rowOff>
        </xdr:from>
        <xdr:to>
          <xdr:col>9</xdr:col>
          <xdr:colOff>1066800</xdr:colOff>
          <xdr:row>47</xdr:row>
          <xdr:rowOff>0</xdr:rowOff>
        </xdr:to>
        <xdr:sp macro="" textlink="">
          <xdr:nvSpPr>
            <xdr:cNvPr id="6778" name="Drop Down 634" hidden="1">
              <a:extLst>
                <a:ext uri="{63B3BB69-23CF-44E3-9099-C40C66FF867C}">
                  <a14:compatExt spid="_x0000_s6778"/>
                </a:ext>
                <a:ext uri="{FF2B5EF4-FFF2-40B4-BE49-F238E27FC236}">
                  <a16:creationId xmlns:a16="http://schemas.microsoft.com/office/drawing/2014/main" id="{00000000-0008-0000-0000-00007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46</xdr:row>
          <xdr:rowOff>0</xdr:rowOff>
        </xdr:from>
        <xdr:to>
          <xdr:col>10</xdr:col>
          <xdr:colOff>1009650</xdr:colOff>
          <xdr:row>47</xdr:row>
          <xdr:rowOff>0</xdr:rowOff>
        </xdr:to>
        <xdr:sp macro="" textlink="">
          <xdr:nvSpPr>
            <xdr:cNvPr id="6779" name="Drop Down 635" hidden="1">
              <a:extLst>
                <a:ext uri="{63B3BB69-23CF-44E3-9099-C40C66FF867C}">
                  <a14:compatExt spid="_x0000_s6779"/>
                </a:ext>
                <a:ext uri="{FF2B5EF4-FFF2-40B4-BE49-F238E27FC236}">
                  <a16:creationId xmlns:a16="http://schemas.microsoft.com/office/drawing/2014/main" id="{00000000-0008-0000-0000-00007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46</xdr:row>
          <xdr:rowOff>9525</xdr:rowOff>
        </xdr:from>
        <xdr:to>
          <xdr:col>9</xdr:col>
          <xdr:colOff>1066800</xdr:colOff>
          <xdr:row>47</xdr:row>
          <xdr:rowOff>0</xdr:rowOff>
        </xdr:to>
        <xdr:sp macro="" textlink="">
          <xdr:nvSpPr>
            <xdr:cNvPr id="6780" name="Drop Down 636" hidden="1">
              <a:extLst>
                <a:ext uri="{63B3BB69-23CF-44E3-9099-C40C66FF867C}">
                  <a14:compatExt spid="_x0000_s6780"/>
                </a:ext>
                <a:ext uri="{FF2B5EF4-FFF2-40B4-BE49-F238E27FC236}">
                  <a16:creationId xmlns:a16="http://schemas.microsoft.com/office/drawing/2014/main" id="{00000000-0008-0000-0000-00007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47</xdr:row>
          <xdr:rowOff>9525</xdr:rowOff>
        </xdr:from>
        <xdr:to>
          <xdr:col>8</xdr:col>
          <xdr:colOff>1047750</xdr:colOff>
          <xdr:row>48</xdr:row>
          <xdr:rowOff>0</xdr:rowOff>
        </xdr:to>
        <xdr:sp macro="" textlink="">
          <xdr:nvSpPr>
            <xdr:cNvPr id="6781" name="Drop Down 637" hidden="1">
              <a:extLst>
                <a:ext uri="{63B3BB69-23CF-44E3-9099-C40C66FF867C}">
                  <a14:compatExt spid="_x0000_s6781"/>
                </a:ext>
                <a:ext uri="{FF2B5EF4-FFF2-40B4-BE49-F238E27FC236}">
                  <a16:creationId xmlns:a16="http://schemas.microsoft.com/office/drawing/2014/main" id="{00000000-0008-0000-0000-00007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47</xdr:row>
          <xdr:rowOff>0</xdr:rowOff>
        </xdr:from>
        <xdr:to>
          <xdr:col>10</xdr:col>
          <xdr:colOff>1009650</xdr:colOff>
          <xdr:row>48</xdr:row>
          <xdr:rowOff>0</xdr:rowOff>
        </xdr:to>
        <xdr:sp macro="" textlink="">
          <xdr:nvSpPr>
            <xdr:cNvPr id="6782" name="Drop Down 638" hidden="1">
              <a:extLst>
                <a:ext uri="{63B3BB69-23CF-44E3-9099-C40C66FF867C}">
                  <a14:compatExt spid="_x0000_s6782"/>
                </a:ext>
                <a:ext uri="{FF2B5EF4-FFF2-40B4-BE49-F238E27FC236}">
                  <a16:creationId xmlns:a16="http://schemas.microsoft.com/office/drawing/2014/main" id="{00000000-0008-0000-0000-00007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47</xdr:row>
          <xdr:rowOff>9525</xdr:rowOff>
        </xdr:from>
        <xdr:to>
          <xdr:col>9</xdr:col>
          <xdr:colOff>1066800</xdr:colOff>
          <xdr:row>48</xdr:row>
          <xdr:rowOff>0</xdr:rowOff>
        </xdr:to>
        <xdr:sp macro="" textlink="">
          <xdr:nvSpPr>
            <xdr:cNvPr id="6783" name="Drop Down 639" hidden="1">
              <a:extLst>
                <a:ext uri="{63B3BB69-23CF-44E3-9099-C40C66FF867C}">
                  <a14:compatExt spid="_x0000_s6783"/>
                </a:ext>
                <a:ext uri="{FF2B5EF4-FFF2-40B4-BE49-F238E27FC236}">
                  <a16:creationId xmlns:a16="http://schemas.microsoft.com/office/drawing/2014/main" id="{00000000-0008-0000-0000-00007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48</xdr:row>
          <xdr:rowOff>9525</xdr:rowOff>
        </xdr:from>
        <xdr:to>
          <xdr:col>8</xdr:col>
          <xdr:colOff>1047750</xdr:colOff>
          <xdr:row>49</xdr:row>
          <xdr:rowOff>0</xdr:rowOff>
        </xdr:to>
        <xdr:sp macro="" textlink="">
          <xdr:nvSpPr>
            <xdr:cNvPr id="6784" name="Drop Down 640" hidden="1">
              <a:extLst>
                <a:ext uri="{63B3BB69-23CF-44E3-9099-C40C66FF867C}">
                  <a14:compatExt spid="_x0000_s6784"/>
                </a:ext>
                <a:ext uri="{FF2B5EF4-FFF2-40B4-BE49-F238E27FC236}">
                  <a16:creationId xmlns:a16="http://schemas.microsoft.com/office/drawing/2014/main" id="{00000000-0008-0000-0000-00008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48</xdr:row>
          <xdr:rowOff>0</xdr:rowOff>
        </xdr:from>
        <xdr:to>
          <xdr:col>10</xdr:col>
          <xdr:colOff>1009650</xdr:colOff>
          <xdr:row>49</xdr:row>
          <xdr:rowOff>0</xdr:rowOff>
        </xdr:to>
        <xdr:sp macro="" textlink="">
          <xdr:nvSpPr>
            <xdr:cNvPr id="6785" name="Drop Down 641" hidden="1">
              <a:extLst>
                <a:ext uri="{63B3BB69-23CF-44E3-9099-C40C66FF867C}">
                  <a14:compatExt spid="_x0000_s6785"/>
                </a:ext>
                <a:ext uri="{FF2B5EF4-FFF2-40B4-BE49-F238E27FC236}">
                  <a16:creationId xmlns:a16="http://schemas.microsoft.com/office/drawing/2014/main" id="{00000000-0008-0000-0000-00008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48</xdr:row>
          <xdr:rowOff>9525</xdr:rowOff>
        </xdr:from>
        <xdr:to>
          <xdr:col>9</xdr:col>
          <xdr:colOff>1066800</xdr:colOff>
          <xdr:row>49</xdr:row>
          <xdr:rowOff>0</xdr:rowOff>
        </xdr:to>
        <xdr:sp macro="" textlink="">
          <xdr:nvSpPr>
            <xdr:cNvPr id="6786" name="Drop Down 642" hidden="1">
              <a:extLst>
                <a:ext uri="{63B3BB69-23CF-44E3-9099-C40C66FF867C}">
                  <a14:compatExt spid="_x0000_s6786"/>
                </a:ext>
                <a:ext uri="{FF2B5EF4-FFF2-40B4-BE49-F238E27FC236}">
                  <a16:creationId xmlns:a16="http://schemas.microsoft.com/office/drawing/2014/main" id="{00000000-0008-0000-0000-00008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48</xdr:row>
          <xdr:rowOff>0</xdr:rowOff>
        </xdr:from>
        <xdr:to>
          <xdr:col>10</xdr:col>
          <xdr:colOff>1009650</xdr:colOff>
          <xdr:row>49</xdr:row>
          <xdr:rowOff>0</xdr:rowOff>
        </xdr:to>
        <xdr:sp macro="" textlink="">
          <xdr:nvSpPr>
            <xdr:cNvPr id="6787" name="Drop Down 643" hidden="1">
              <a:extLst>
                <a:ext uri="{63B3BB69-23CF-44E3-9099-C40C66FF867C}">
                  <a14:compatExt spid="_x0000_s6787"/>
                </a:ext>
                <a:ext uri="{FF2B5EF4-FFF2-40B4-BE49-F238E27FC236}">
                  <a16:creationId xmlns:a16="http://schemas.microsoft.com/office/drawing/2014/main" id="{00000000-0008-0000-0000-00008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48</xdr:row>
          <xdr:rowOff>9525</xdr:rowOff>
        </xdr:from>
        <xdr:to>
          <xdr:col>9</xdr:col>
          <xdr:colOff>1066800</xdr:colOff>
          <xdr:row>49</xdr:row>
          <xdr:rowOff>0</xdr:rowOff>
        </xdr:to>
        <xdr:sp macro="" textlink="">
          <xdr:nvSpPr>
            <xdr:cNvPr id="6788" name="Drop Down 644" hidden="1">
              <a:extLst>
                <a:ext uri="{63B3BB69-23CF-44E3-9099-C40C66FF867C}">
                  <a14:compatExt spid="_x0000_s6788"/>
                </a:ext>
                <a:ext uri="{FF2B5EF4-FFF2-40B4-BE49-F238E27FC236}">
                  <a16:creationId xmlns:a16="http://schemas.microsoft.com/office/drawing/2014/main" id="{00000000-0008-0000-0000-00008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49</xdr:row>
          <xdr:rowOff>9525</xdr:rowOff>
        </xdr:from>
        <xdr:to>
          <xdr:col>8</xdr:col>
          <xdr:colOff>1047750</xdr:colOff>
          <xdr:row>50</xdr:row>
          <xdr:rowOff>0</xdr:rowOff>
        </xdr:to>
        <xdr:sp macro="" textlink="">
          <xdr:nvSpPr>
            <xdr:cNvPr id="6789" name="Drop Down 645" hidden="1">
              <a:extLst>
                <a:ext uri="{63B3BB69-23CF-44E3-9099-C40C66FF867C}">
                  <a14:compatExt spid="_x0000_s6789"/>
                </a:ext>
                <a:ext uri="{FF2B5EF4-FFF2-40B4-BE49-F238E27FC236}">
                  <a16:creationId xmlns:a16="http://schemas.microsoft.com/office/drawing/2014/main" id="{00000000-0008-0000-0000-00008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49</xdr:row>
          <xdr:rowOff>0</xdr:rowOff>
        </xdr:from>
        <xdr:to>
          <xdr:col>10</xdr:col>
          <xdr:colOff>1009650</xdr:colOff>
          <xdr:row>50</xdr:row>
          <xdr:rowOff>0</xdr:rowOff>
        </xdr:to>
        <xdr:sp macro="" textlink="">
          <xdr:nvSpPr>
            <xdr:cNvPr id="6790" name="Drop Down 646" hidden="1">
              <a:extLst>
                <a:ext uri="{63B3BB69-23CF-44E3-9099-C40C66FF867C}">
                  <a14:compatExt spid="_x0000_s6790"/>
                </a:ext>
                <a:ext uri="{FF2B5EF4-FFF2-40B4-BE49-F238E27FC236}">
                  <a16:creationId xmlns:a16="http://schemas.microsoft.com/office/drawing/2014/main" id="{00000000-0008-0000-0000-00008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49</xdr:row>
          <xdr:rowOff>9525</xdr:rowOff>
        </xdr:from>
        <xdr:to>
          <xdr:col>9</xdr:col>
          <xdr:colOff>1066800</xdr:colOff>
          <xdr:row>50</xdr:row>
          <xdr:rowOff>0</xdr:rowOff>
        </xdr:to>
        <xdr:sp macro="" textlink="">
          <xdr:nvSpPr>
            <xdr:cNvPr id="6791" name="Drop Down 647" hidden="1">
              <a:extLst>
                <a:ext uri="{63B3BB69-23CF-44E3-9099-C40C66FF867C}">
                  <a14:compatExt spid="_x0000_s6791"/>
                </a:ext>
                <a:ext uri="{FF2B5EF4-FFF2-40B4-BE49-F238E27FC236}">
                  <a16:creationId xmlns:a16="http://schemas.microsoft.com/office/drawing/2014/main" id="{00000000-0008-0000-0000-00008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50</xdr:row>
          <xdr:rowOff>9525</xdr:rowOff>
        </xdr:from>
        <xdr:to>
          <xdr:col>8</xdr:col>
          <xdr:colOff>1047750</xdr:colOff>
          <xdr:row>50</xdr:row>
          <xdr:rowOff>190500</xdr:rowOff>
        </xdr:to>
        <xdr:sp macro="" textlink="">
          <xdr:nvSpPr>
            <xdr:cNvPr id="6792" name="Drop Down 648" hidden="1">
              <a:extLst>
                <a:ext uri="{63B3BB69-23CF-44E3-9099-C40C66FF867C}">
                  <a14:compatExt spid="_x0000_s6792"/>
                </a:ext>
                <a:ext uri="{FF2B5EF4-FFF2-40B4-BE49-F238E27FC236}">
                  <a16:creationId xmlns:a16="http://schemas.microsoft.com/office/drawing/2014/main" id="{00000000-0008-0000-0000-00008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50</xdr:row>
          <xdr:rowOff>0</xdr:rowOff>
        </xdr:from>
        <xdr:to>
          <xdr:col>10</xdr:col>
          <xdr:colOff>1009650</xdr:colOff>
          <xdr:row>50</xdr:row>
          <xdr:rowOff>190500</xdr:rowOff>
        </xdr:to>
        <xdr:sp macro="" textlink="">
          <xdr:nvSpPr>
            <xdr:cNvPr id="6793" name="Drop Down 649" hidden="1">
              <a:extLst>
                <a:ext uri="{63B3BB69-23CF-44E3-9099-C40C66FF867C}">
                  <a14:compatExt spid="_x0000_s6793"/>
                </a:ext>
                <a:ext uri="{FF2B5EF4-FFF2-40B4-BE49-F238E27FC236}">
                  <a16:creationId xmlns:a16="http://schemas.microsoft.com/office/drawing/2014/main" id="{00000000-0008-0000-0000-00008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50</xdr:row>
          <xdr:rowOff>9525</xdr:rowOff>
        </xdr:from>
        <xdr:to>
          <xdr:col>9</xdr:col>
          <xdr:colOff>1066800</xdr:colOff>
          <xdr:row>50</xdr:row>
          <xdr:rowOff>190500</xdr:rowOff>
        </xdr:to>
        <xdr:sp macro="" textlink="">
          <xdr:nvSpPr>
            <xdr:cNvPr id="6794" name="Drop Down 650" hidden="1">
              <a:extLst>
                <a:ext uri="{63B3BB69-23CF-44E3-9099-C40C66FF867C}">
                  <a14:compatExt spid="_x0000_s6794"/>
                </a:ext>
                <a:ext uri="{FF2B5EF4-FFF2-40B4-BE49-F238E27FC236}">
                  <a16:creationId xmlns:a16="http://schemas.microsoft.com/office/drawing/2014/main" id="{00000000-0008-0000-0000-00008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17319</xdr:colOff>
      <xdr:row>0</xdr:row>
      <xdr:rowOff>0</xdr:rowOff>
    </xdr:from>
    <xdr:to>
      <xdr:col>1</xdr:col>
      <xdr:colOff>450351</xdr:colOff>
      <xdr:row>4</xdr:row>
      <xdr:rowOff>8659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19" y="0"/>
          <a:ext cx="701464" cy="11170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228600</xdr:colOff>
          <xdr:row>6</xdr:row>
          <xdr:rowOff>19050</xdr:rowOff>
        </xdr:from>
        <xdr:to>
          <xdr:col>17</xdr:col>
          <xdr:colOff>1085850</xdr:colOff>
          <xdr:row>6</xdr:row>
          <xdr:rowOff>219075</xdr:rowOff>
        </xdr:to>
        <xdr:sp macro="" textlink="">
          <xdr:nvSpPr>
            <xdr:cNvPr id="294917" name="Drop Down 5" hidden="1">
              <a:extLst>
                <a:ext uri="{63B3BB69-23CF-44E3-9099-C40C66FF867C}">
                  <a14:compatExt spid="_x0000_s294917"/>
                </a:ext>
                <a:ext uri="{FF2B5EF4-FFF2-40B4-BE49-F238E27FC236}">
                  <a16:creationId xmlns:a16="http://schemas.microsoft.com/office/drawing/2014/main" id="{00000000-0008-0000-0100-000005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228600</xdr:colOff>
          <xdr:row>7</xdr:row>
          <xdr:rowOff>19050</xdr:rowOff>
        </xdr:from>
        <xdr:to>
          <xdr:col>17</xdr:col>
          <xdr:colOff>1085850</xdr:colOff>
          <xdr:row>7</xdr:row>
          <xdr:rowOff>219075</xdr:rowOff>
        </xdr:to>
        <xdr:sp macro="" textlink="">
          <xdr:nvSpPr>
            <xdr:cNvPr id="294918" name="Drop Down 6" hidden="1">
              <a:extLst>
                <a:ext uri="{63B3BB69-23CF-44E3-9099-C40C66FF867C}">
                  <a14:compatExt spid="_x0000_s294918"/>
                </a:ext>
                <a:ext uri="{FF2B5EF4-FFF2-40B4-BE49-F238E27FC236}">
                  <a16:creationId xmlns:a16="http://schemas.microsoft.com/office/drawing/2014/main" id="{00000000-0008-0000-0100-000006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228600</xdr:colOff>
          <xdr:row>8</xdr:row>
          <xdr:rowOff>19050</xdr:rowOff>
        </xdr:from>
        <xdr:to>
          <xdr:col>17</xdr:col>
          <xdr:colOff>1085850</xdr:colOff>
          <xdr:row>8</xdr:row>
          <xdr:rowOff>219075</xdr:rowOff>
        </xdr:to>
        <xdr:sp macro="" textlink="">
          <xdr:nvSpPr>
            <xdr:cNvPr id="294919" name="Drop Down 7" hidden="1">
              <a:extLst>
                <a:ext uri="{63B3BB69-23CF-44E3-9099-C40C66FF867C}">
                  <a14:compatExt spid="_x0000_s294919"/>
                </a:ext>
                <a:ext uri="{FF2B5EF4-FFF2-40B4-BE49-F238E27FC236}">
                  <a16:creationId xmlns:a16="http://schemas.microsoft.com/office/drawing/2014/main" id="{00000000-0008-0000-0100-000007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228600</xdr:colOff>
          <xdr:row>9</xdr:row>
          <xdr:rowOff>19050</xdr:rowOff>
        </xdr:from>
        <xdr:to>
          <xdr:col>17</xdr:col>
          <xdr:colOff>1085850</xdr:colOff>
          <xdr:row>9</xdr:row>
          <xdr:rowOff>219075</xdr:rowOff>
        </xdr:to>
        <xdr:sp macro="" textlink="">
          <xdr:nvSpPr>
            <xdr:cNvPr id="294920" name="Drop Down 8" hidden="1">
              <a:extLst>
                <a:ext uri="{63B3BB69-23CF-44E3-9099-C40C66FF867C}">
                  <a14:compatExt spid="_x0000_s294920"/>
                </a:ext>
                <a:ext uri="{FF2B5EF4-FFF2-40B4-BE49-F238E27FC236}">
                  <a16:creationId xmlns:a16="http://schemas.microsoft.com/office/drawing/2014/main" id="{00000000-0008-0000-0100-000008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228600</xdr:colOff>
          <xdr:row>10</xdr:row>
          <xdr:rowOff>19050</xdr:rowOff>
        </xdr:from>
        <xdr:to>
          <xdr:col>17</xdr:col>
          <xdr:colOff>1085850</xdr:colOff>
          <xdr:row>10</xdr:row>
          <xdr:rowOff>219075</xdr:rowOff>
        </xdr:to>
        <xdr:sp macro="" textlink="">
          <xdr:nvSpPr>
            <xdr:cNvPr id="294921" name="Drop Down 9" hidden="1">
              <a:extLst>
                <a:ext uri="{63B3BB69-23CF-44E3-9099-C40C66FF867C}">
                  <a14:compatExt spid="_x0000_s294921"/>
                </a:ext>
                <a:ext uri="{FF2B5EF4-FFF2-40B4-BE49-F238E27FC236}">
                  <a16:creationId xmlns:a16="http://schemas.microsoft.com/office/drawing/2014/main" id="{00000000-0008-0000-0100-000009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228600</xdr:colOff>
          <xdr:row>11</xdr:row>
          <xdr:rowOff>19050</xdr:rowOff>
        </xdr:from>
        <xdr:to>
          <xdr:col>17</xdr:col>
          <xdr:colOff>1085850</xdr:colOff>
          <xdr:row>11</xdr:row>
          <xdr:rowOff>219075</xdr:rowOff>
        </xdr:to>
        <xdr:sp macro="" textlink="">
          <xdr:nvSpPr>
            <xdr:cNvPr id="294922" name="Drop Down 10" hidden="1">
              <a:extLst>
                <a:ext uri="{63B3BB69-23CF-44E3-9099-C40C66FF867C}">
                  <a14:compatExt spid="_x0000_s294922"/>
                </a:ext>
                <a:ext uri="{FF2B5EF4-FFF2-40B4-BE49-F238E27FC236}">
                  <a16:creationId xmlns:a16="http://schemas.microsoft.com/office/drawing/2014/main" id="{00000000-0008-0000-0100-00000A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228600</xdr:colOff>
          <xdr:row>12</xdr:row>
          <xdr:rowOff>19050</xdr:rowOff>
        </xdr:from>
        <xdr:to>
          <xdr:col>17</xdr:col>
          <xdr:colOff>1085850</xdr:colOff>
          <xdr:row>12</xdr:row>
          <xdr:rowOff>219075</xdr:rowOff>
        </xdr:to>
        <xdr:sp macro="" textlink="">
          <xdr:nvSpPr>
            <xdr:cNvPr id="294923" name="Drop Down 11" hidden="1">
              <a:extLst>
                <a:ext uri="{63B3BB69-23CF-44E3-9099-C40C66FF867C}">
                  <a14:compatExt spid="_x0000_s294923"/>
                </a:ext>
                <a:ext uri="{FF2B5EF4-FFF2-40B4-BE49-F238E27FC236}">
                  <a16:creationId xmlns:a16="http://schemas.microsoft.com/office/drawing/2014/main" id="{00000000-0008-0000-0100-00000B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228600</xdr:colOff>
          <xdr:row>13</xdr:row>
          <xdr:rowOff>19050</xdr:rowOff>
        </xdr:from>
        <xdr:to>
          <xdr:col>17</xdr:col>
          <xdr:colOff>1085850</xdr:colOff>
          <xdr:row>13</xdr:row>
          <xdr:rowOff>219075</xdr:rowOff>
        </xdr:to>
        <xdr:sp macro="" textlink="">
          <xdr:nvSpPr>
            <xdr:cNvPr id="294924" name="Drop Down 12" hidden="1">
              <a:extLst>
                <a:ext uri="{63B3BB69-23CF-44E3-9099-C40C66FF867C}">
                  <a14:compatExt spid="_x0000_s294924"/>
                </a:ext>
                <a:ext uri="{FF2B5EF4-FFF2-40B4-BE49-F238E27FC236}">
                  <a16:creationId xmlns:a16="http://schemas.microsoft.com/office/drawing/2014/main" id="{00000000-0008-0000-0100-00000C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228600</xdr:colOff>
          <xdr:row>14</xdr:row>
          <xdr:rowOff>19050</xdr:rowOff>
        </xdr:from>
        <xdr:to>
          <xdr:col>17</xdr:col>
          <xdr:colOff>1085850</xdr:colOff>
          <xdr:row>14</xdr:row>
          <xdr:rowOff>219075</xdr:rowOff>
        </xdr:to>
        <xdr:sp macro="" textlink="">
          <xdr:nvSpPr>
            <xdr:cNvPr id="294925" name="Drop Down 13" hidden="1">
              <a:extLst>
                <a:ext uri="{63B3BB69-23CF-44E3-9099-C40C66FF867C}">
                  <a14:compatExt spid="_x0000_s294925"/>
                </a:ext>
                <a:ext uri="{FF2B5EF4-FFF2-40B4-BE49-F238E27FC236}">
                  <a16:creationId xmlns:a16="http://schemas.microsoft.com/office/drawing/2014/main" id="{00000000-0008-0000-0100-00000D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228600</xdr:colOff>
          <xdr:row>15</xdr:row>
          <xdr:rowOff>19050</xdr:rowOff>
        </xdr:from>
        <xdr:to>
          <xdr:col>17</xdr:col>
          <xdr:colOff>1085850</xdr:colOff>
          <xdr:row>15</xdr:row>
          <xdr:rowOff>219075</xdr:rowOff>
        </xdr:to>
        <xdr:sp macro="" textlink="">
          <xdr:nvSpPr>
            <xdr:cNvPr id="294926" name="Drop Down 14" hidden="1">
              <a:extLst>
                <a:ext uri="{63B3BB69-23CF-44E3-9099-C40C66FF867C}">
                  <a14:compatExt spid="_x0000_s294926"/>
                </a:ext>
                <a:ext uri="{FF2B5EF4-FFF2-40B4-BE49-F238E27FC236}">
                  <a16:creationId xmlns:a16="http://schemas.microsoft.com/office/drawing/2014/main" id="{00000000-0008-0000-0100-00000E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228600</xdr:colOff>
          <xdr:row>16</xdr:row>
          <xdr:rowOff>19050</xdr:rowOff>
        </xdr:from>
        <xdr:to>
          <xdr:col>17</xdr:col>
          <xdr:colOff>1085850</xdr:colOff>
          <xdr:row>16</xdr:row>
          <xdr:rowOff>219075</xdr:rowOff>
        </xdr:to>
        <xdr:sp macro="" textlink="">
          <xdr:nvSpPr>
            <xdr:cNvPr id="294927" name="Drop Down 15" hidden="1">
              <a:extLst>
                <a:ext uri="{63B3BB69-23CF-44E3-9099-C40C66FF867C}">
                  <a14:compatExt spid="_x0000_s294927"/>
                </a:ext>
                <a:ext uri="{FF2B5EF4-FFF2-40B4-BE49-F238E27FC236}">
                  <a16:creationId xmlns:a16="http://schemas.microsoft.com/office/drawing/2014/main" id="{00000000-0008-0000-0100-00000F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228600</xdr:colOff>
          <xdr:row>17</xdr:row>
          <xdr:rowOff>19050</xdr:rowOff>
        </xdr:from>
        <xdr:to>
          <xdr:col>17</xdr:col>
          <xdr:colOff>1085850</xdr:colOff>
          <xdr:row>17</xdr:row>
          <xdr:rowOff>219075</xdr:rowOff>
        </xdr:to>
        <xdr:sp macro="" textlink="">
          <xdr:nvSpPr>
            <xdr:cNvPr id="294928" name="Drop Down 16" hidden="1">
              <a:extLst>
                <a:ext uri="{63B3BB69-23CF-44E3-9099-C40C66FF867C}">
                  <a14:compatExt spid="_x0000_s294928"/>
                </a:ext>
                <a:ext uri="{FF2B5EF4-FFF2-40B4-BE49-F238E27FC236}">
                  <a16:creationId xmlns:a16="http://schemas.microsoft.com/office/drawing/2014/main" id="{00000000-0008-0000-0100-000010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228600</xdr:colOff>
          <xdr:row>18</xdr:row>
          <xdr:rowOff>19050</xdr:rowOff>
        </xdr:from>
        <xdr:to>
          <xdr:col>17</xdr:col>
          <xdr:colOff>1085850</xdr:colOff>
          <xdr:row>18</xdr:row>
          <xdr:rowOff>219075</xdr:rowOff>
        </xdr:to>
        <xdr:sp macro="" textlink="">
          <xdr:nvSpPr>
            <xdr:cNvPr id="294929" name="Drop Down 17" hidden="1">
              <a:extLst>
                <a:ext uri="{63B3BB69-23CF-44E3-9099-C40C66FF867C}">
                  <a14:compatExt spid="_x0000_s294929"/>
                </a:ext>
                <a:ext uri="{FF2B5EF4-FFF2-40B4-BE49-F238E27FC236}">
                  <a16:creationId xmlns:a16="http://schemas.microsoft.com/office/drawing/2014/main" id="{00000000-0008-0000-0100-000011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228600</xdr:colOff>
          <xdr:row>19</xdr:row>
          <xdr:rowOff>19050</xdr:rowOff>
        </xdr:from>
        <xdr:to>
          <xdr:col>17</xdr:col>
          <xdr:colOff>1085850</xdr:colOff>
          <xdr:row>19</xdr:row>
          <xdr:rowOff>219075</xdr:rowOff>
        </xdr:to>
        <xdr:sp macro="" textlink="">
          <xdr:nvSpPr>
            <xdr:cNvPr id="294930" name="Drop Down 18" hidden="1">
              <a:extLst>
                <a:ext uri="{63B3BB69-23CF-44E3-9099-C40C66FF867C}">
                  <a14:compatExt spid="_x0000_s294930"/>
                </a:ext>
                <a:ext uri="{FF2B5EF4-FFF2-40B4-BE49-F238E27FC236}">
                  <a16:creationId xmlns:a16="http://schemas.microsoft.com/office/drawing/2014/main" id="{00000000-0008-0000-0100-000012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228600</xdr:colOff>
          <xdr:row>20</xdr:row>
          <xdr:rowOff>19050</xdr:rowOff>
        </xdr:from>
        <xdr:to>
          <xdr:col>17</xdr:col>
          <xdr:colOff>1085850</xdr:colOff>
          <xdr:row>20</xdr:row>
          <xdr:rowOff>219075</xdr:rowOff>
        </xdr:to>
        <xdr:sp macro="" textlink="">
          <xdr:nvSpPr>
            <xdr:cNvPr id="294931" name="Drop Down 19" hidden="1">
              <a:extLst>
                <a:ext uri="{63B3BB69-23CF-44E3-9099-C40C66FF867C}">
                  <a14:compatExt spid="_x0000_s294931"/>
                </a:ext>
                <a:ext uri="{FF2B5EF4-FFF2-40B4-BE49-F238E27FC236}">
                  <a16:creationId xmlns:a16="http://schemas.microsoft.com/office/drawing/2014/main" id="{00000000-0008-0000-0100-000013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228600</xdr:colOff>
          <xdr:row>21</xdr:row>
          <xdr:rowOff>19050</xdr:rowOff>
        </xdr:from>
        <xdr:to>
          <xdr:col>17</xdr:col>
          <xdr:colOff>1085850</xdr:colOff>
          <xdr:row>21</xdr:row>
          <xdr:rowOff>219075</xdr:rowOff>
        </xdr:to>
        <xdr:sp macro="" textlink="">
          <xdr:nvSpPr>
            <xdr:cNvPr id="294932" name="Drop Down 20" hidden="1">
              <a:extLst>
                <a:ext uri="{63B3BB69-23CF-44E3-9099-C40C66FF867C}">
                  <a14:compatExt spid="_x0000_s294932"/>
                </a:ext>
                <a:ext uri="{FF2B5EF4-FFF2-40B4-BE49-F238E27FC236}">
                  <a16:creationId xmlns:a16="http://schemas.microsoft.com/office/drawing/2014/main" id="{00000000-0008-0000-0100-000014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228600</xdr:colOff>
          <xdr:row>22</xdr:row>
          <xdr:rowOff>19050</xdr:rowOff>
        </xdr:from>
        <xdr:to>
          <xdr:col>17</xdr:col>
          <xdr:colOff>1085850</xdr:colOff>
          <xdr:row>22</xdr:row>
          <xdr:rowOff>219075</xdr:rowOff>
        </xdr:to>
        <xdr:sp macro="" textlink="">
          <xdr:nvSpPr>
            <xdr:cNvPr id="294933" name="Drop Down 21" hidden="1">
              <a:extLst>
                <a:ext uri="{63B3BB69-23CF-44E3-9099-C40C66FF867C}">
                  <a14:compatExt spid="_x0000_s294933"/>
                </a:ext>
                <a:ext uri="{FF2B5EF4-FFF2-40B4-BE49-F238E27FC236}">
                  <a16:creationId xmlns:a16="http://schemas.microsoft.com/office/drawing/2014/main" id="{00000000-0008-0000-0100-000015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228600</xdr:colOff>
          <xdr:row>23</xdr:row>
          <xdr:rowOff>19050</xdr:rowOff>
        </xdr:from>
        <xdr:to>
          <xdr:col>17</xdr:col>
          <xdr:colOff>1085850</xdr:colOff>
          <xdr:row>23</xdr:row>
          <xdr:rowOff>219075</xdr:rowOff>
        </xdr:to>
        <xdr:sp macro="" textlink="">
          <xdr:nvSpPr>
            <xdr:cNvPr id="294934" name="Drop Down 22" hidden="1">
              <a:extLst>
                <a:ext uri="{63B3BB69-23CF-44E3-9099-C40C66FF867C}">
                  <a14:compatExt spid="_x0000_s294934"/>
                </a:ext>
                <a:ext uri="{FF2B5EF4-FFF2-40B4-BE49-F238E27FC236}">
                  <a16:creationId xmlns:a16="http://schemas.microsoft.com/office/drawing/2014/main" id="{00000000-0008-0000-0100-000016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228600</xdr:colOff>
          <xdr:row>24</xdr:row>
          <xdr:rowOff>19050</xdr:rowOff>
        </xdr:from>
        <xdr:to>
          <xdr:col>17</xdr:col>
          <xdr:colOff>1085850</xdr:colOff>
          <xdr:row>24</xdr:row>
          <xdr:rowOff>219075</xdr:rowOff>
        </xdr:to>
        <xdr:sp macro="" textlink="">
          <xdr:nvSpPr>
            <xdr:cNvPr id="294935" name="Drop Down 23" hidden="1">
              <a:extLst>
                <a:ext uri="{63B3BB69-23CF-44E3-9099-C40C66FF867C}">
                  <a14:compatExt spid="_x0000_s294935"/>
                </a:ext>
                <a:ext uri="{FF2B5EF4-FFF2-40B4-BE49-F238E27FC236}">
                  <a16:creationId xmlns:a16="http://schemas.microsoft.com/office/drawing/2014/main" id="{00000000-0008-0000-0100-000017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228600</xdr:colOff>
          <xdr:row>25</xdr:row>
          <xdr:rowOff>19050</xdr:rowOff>
        </xdr:from>
        <xdr:to>
          <xdr:col>17</xdr:col>
          <xdr:colOff>1085850</xdr:colOff>
          <xdr:row>25</xdr:row>
          <xdr:rowOff>219075</xdr:rowOff>
        </xdr:to>
        <xdr:sp macro="" textlink="">
          <xdr:nvSpPr>
            <xdr:cNvPr id="294936" name="Drop Down 24" hidden="1">
              <a:extLst>
                <a:ext uri="{63B3BB69-23CF-44E3-9099-C40C66FF867C}">
                  <a14:compatExt spid="_x0000_s294936"/>
                </a:ext>
                <a:ext uri="{FF2B5EF4-FFF2-40B4-BE49-F238E27FC236}">
                  <a16:creationId xmlns:a16="http://schemas.microsoft.com/office/drawing/2014/main" id="{00000000-0008-0000-0100-000018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66675</xdr:colOff>
      <xdr:row>0</xdr:row>
      <xdr:rowOff>28575</xdr:rowOff>
    </xdr:from>
    <xdr:to>
      <xdr:col>1</xdr:col>
      <xdr:colOff>447675</xdr:colOff>
      <xdr:row>3</xdr:row>
      <xdr:rowOff>96559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28575"/>
          <a:ext cx="581025" cy="9252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6</xdr:row>
          <xdr:rowOff>19050</xdr:rowOff>
        </xdr:from>
        <xdr:to>
          <xdr:col>7</xdr:col>
          <xdr:colOff>1085850</xdr:colOff>
          <xdr:row>6</xdr:row>
          <xdr:rowOff>219075</xdr:rowOff>
        </xdr:to>
        <xdr:sp macro="" textlink="">
          <xdr:nvSpPr>
            <xdr:cNvPr id="297985" name="Drop Down 1" hidden="1">
              <a:extLst>
                <a:ext uri="{63B3BB69-23CF-44E3-9099-C40C66FF867C}">
                  <a14:compatExt spid="_x0000_s297985"/>
                </a:ext>
                <a:ext uri="{FF2B5EF4-FFF2-40B4-BE49-F238E27FC236}">
                  <a16:creationId xmlns:a16="http://schemas.microsoft.com/office/drawing/2014/main" id="{00000000-0008-0000-0200-0000018C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7</xdr:row>
          <xdr:rowOff>19050</xdr:rowOff>
        </xdr:from>
        <xdr:to>
          <xdr:col>7</xdr:col>
          <xdr:colOff>1085850</xdr:colOff>
          <xdr:row>7</xdr:row>
          <xdr:rowOff>219075</xdr:rowOff>
        </xdr:to>
        <xdr:sp macro="" textlink="">
          <xdr:nvSpPr>
            <xdr:cNvPr id="298005" name="Drop Down 21" hidden="1">
              <a:extLst>
                <a:ext uri="{63B3BB69-23CF-44E3-9099-C40C66FF867C}">
                  <a14:compatExt spid="_x0000_s298005"/>
                </a:ext>
                <a:ext uri="{FF2B5EF4-FFF2-40B4-BE49-F238E27FC236}">
                  <a16:creationId xmlns:a16="http://schemas.microsoft.com/office/drawing/2014/main" id="{00000000-0008-0000-0200-0000158C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8</xdr:row>
          <xdr:rowOff>19050</xdr:rowOff>
        </xdr:from>
        <xdr:to>
          <xdr:col>7</xdr:col>
          <xdr:colOff>1085850</xdr:colOff>
          <xdr:row>8</xdr:row>
          <xdr:rowOff>219075</xdr:rowOff>
        </xdr:to>
        <xdr:sp macro="" textlink="">
          <xdr:nvSpPr>
            <xdr:cNvPr id="298006" name="Drop Down 22" hidden="1">
              <a:extLst>
                <a:ext uri="{63B3BB69-23CF-44E3-9099-C40C66FF867C}">
                  <a14:compatExt spid="_x0000_s298006"/>
                </a:ext>
                <a:ext uri="{FF2B5EF4-FFF2-40B4-BE49-F238E27FC236}">
                  <a16:creationId xmlns:a16="http://schemas.microsoft.com/office/drawing/2014/main" id="{00000000-0008-0000-0200-0000168C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9</xdr:row>
          <xdr:rowOff>19050</xdr:rowOff>
        </xdr:from>
        <xdr:to>
          <xdr:col>7</xdr:col>
          <xdr:colOff>1085850</xdr:colOff>
          <xdr:row>9</xdr:row>
          <xdr:rowOff>219075</xdr:rowOff>
        </xdr:to>
        <xdr:sp macro="" textlink="">
          <xdr:nvSpPr>
            <xdr:cNvPr id="298007" name="Drop Down 23" hidden="1">
              <a:extLst>
                <a:ext uri="{63B3BB69-23CF-44E3-9099-C40C66FF867C}">
                  <a14:compatExt spid="_x0000_s298007"/>
                </a:ext>
                <a:ext uri="{FF2B5EF4-FFF2-40B4-BE49-F238E27FC236}">
                  <a16:creationId xmlns:a16="http://schemas.microsoft.com/office/drawing/2014/main" id="{00000000-0008-0000-0200-0000178C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10</xdr:row>
          <xdr:rowOff>19050</xdr:rowOff>
        </xdr:from>
        <xdr:to>
          <xdr:col>7</xdr:col>
          <xdr:colOff>1085850</xdr:colOff>
          <xdr:row>10</xdr:row>
          <xdr:rowOff>219075</xdr:rowOff>
        </xdr:to>
        <xdr:sp macro="" textlink="">
          <xdr:nvSpPr>
            <xdr:cNvPr id="298008" name="Drop Down 24" hidden="1">
              <a:extLst>
                <a:ext uri="{63B3BB69-23CF-44E3-9099-C40C66FF867C}">
                  <a14:compatExt spid="_x0000_s298008"/>
                </a:ext>
                <a:ext uri="{FF2B5EF4-FFF2-40B4-BE49-F238E27FC236}">
                  <a16:creationId xmlns:a16="http://schemas.microsoft.com/office/drawing/2014/main" id="{00000000-0008-0000-0200-0000188C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11</xdr:row>
          <xdr:rowOff>19050</xdr:rowOff>
        </xdr:from>
        <xdr:to>
          <xdr:col>7</xdr:col>
          <xdr:colOff>1085850</xdr:colOff>
          <xdr:row>11</xdr:row>
          <xdr:rowOff>219075</xdr:rowOff>
        </xdr:to>
        <xdr:sp macro="" textlink="">
          <xdr:nvSpPr>
            <xdr:cNvPr id="298009" name="Drop Down 25" hidden="1">
              <a:extLst>
                <a:ext uri="{63B3BB69-23CF-44E3-9099-C40C66FF867C}">
                  <a14:compatExt spid="_x0000_s298009"/>
                </a:ext>
                <a:ext uri="{FF2B5EF4-FFF2-40B4-BE49-F238E27FC236}">
                  <a16:creationId xmlns:a16="http://schemas.microsoft.com/office/drawing/2014/main" id="{00000000-0008-0000-0200-0000198C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12</xdr:row>
          <xdr:rowOff>19050</xdr:rowOff>
        </xdr:from>
        <xdr:to>
          <xdr:col>7</xdr:col>
          <xdr:colOff>1085850</xdr:colOff>
          <xdr:row>12</xdr:row>
          <xdr:rowOff>219075</xdr:rowOff>
        </xdr:to>
        <xdr:sp macro="" textlink="">
          <xdr:nvSpPr>
            <xdr:cNvPr id="298010" name="Drop Down 26" hidden="1">
              <a:extLst>
                <a:ext uri="{63B3BB69-23CF-44E3-9099-C40C66FF867C}">
                  <a14:compatExt spid="_x0000_s298010"/>
                </a:ext>
                <a:ext uri="{FF2B5EF4-FFF2-40B4-BE49-F238E27FC236}">
                  <a16:creationId xmlns:a16="http://schemas.microsoft.com/office/drawing/2014/main" id="{00000000-0008-0000-0200-00001A8C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13</xdr:row>
          <xdr:rowOff>19050</xdr:rowOff>
        </xdr:from>
        <xdr:to>
          <xdr:col>7</xdr:col>
          <xdr:colOff>1085850</xdr:colOff>
          <xdr:row>13</xdr:row>
          <xdr:rowOff>219075</xdr:rowOff>
        </xdr:to>
        <xdr:sp macro="" textlink="">
          <xdr:nvSpPr>
            <xdr:cNvPr id="298011" name="Drop Down 27" hidden="1">
              <a:extLst>
                <a:ext uri="{63B3BB69-23CF-44E3-9099-C40C66FF867C}">
                  <a14:compatExt spid="_x0000_s298011"/>
                </a:ext>
                <a:ext uri="{FF2B5EF4-FFF2-40B4-BE49-F238E27FC236}">
                  <a16:creationId xmlns:a16="http://schemas.microsoft.com/office/drawing/2014/main" id="{00000000-0008-0000-0200-00001B8C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14</xdr:row>
          <xdr:rowOff>19050</xdr:rowOff>
        </xdr:from>
        <xdr:to>
          <xdr:col>7</xdr:col>
          <xdr:colOff>1085850</xdr:colOff>
          <xdr:row>14</xdr:row>
          <xdr:rowOff>219075</xdr:rowOff>
        </xdr:to>
        <xdr:sp macro="" textlink="">
          <xdr:nvSpPr>
            <xdr:cNvPr id="298012" name="Drop Down 28" hidden="1">
              <a:extLst>
                <a:ext uri="{63B3BB69-23CF-44E3-9099-C40C66FF867C}">
                  <a14:compatExt spid="_x0000_s298012"/>
                </a:ext>
                <a:ext uri="{FF2B5EF4-FFF2-40B4-BE49-F238E27FC236}">
                  <a16:creationId xmlns:a16="http://schemas.microsoft.com/office/drawing/2014/main" id="{00000000-0008-0000-0200-00001C8C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15</xdr:row>
          <xdr:rowOff>19050</xdr:rowOff>
        </xdr:from>
        <xdr:to>
          <xdr:col>7</xdr:col>
          <xdr:colOff>1085850</xdr:colOff>
          <xdr:row>15</xdr:row>
          <xdr:rowOff>219075</xdr:rowOff>
        </xdr:to>
        <xdr:sp macro="" textlink="">
          <xdr:nvSpPr>
            <xdr:cNvPr id="298013" name="Drop Down 29" hidden="1">
              <a:extLst>
                <a:ext uri="{63B3BB69-23CF-44E3-9099-C40C66FF867C}">
                  <a14:compatExt spid="_x0000_s298013"/>
                </a:ext>
                <a:ext uri="{FF2B5EF4-FFF2-40B4-BE49-F238E27FC236}">
                  <a16:creationId xmlns:a16="http://schemas.microsoft.com/office/drawing/2014/main" id="{00000000-0008-0000-0200-00001D8C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16</xdr:row>
          <xdr:rowOff>19050</xdr:rowOff>
        </xdr:from>
        <xdr:to>
          <xdr:col>7</xdr:col>
          <xdr:colOff>1085850</xdr:colOff>
          <xdr:row>16</xdr:row>
          <xdr:rowOff>219075</xdr:rowOff>
        </xdr:to>
        <xdr:sp macro="" textlink="">
          <xdr:nvSpPr>
            <xdr:cNvPr id="298014" name="Drop Down 30" hidden="1">
              <a:extLst>
                <a:ext uri="{63B3BB69-23CF-44E3-9099-C40C66FF867C}">
                  <a14:compatExt spid="_x0000_s298014"/>
                </a:ext>
                <a:ext uri="{FF2B5EF4-FFF2-40B4-BE49-F238E27FC236}">
                  <a16:creationId xmlns:a16="http://schemas.microsoft.com/office/drawing/2014/main" id="{00000000-0008-0000-0200-00001E8C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17</xdr:row>
          <xdr:rowOff>19050</xdr:rowOff>
        </xdr:from>
        <xdr:to>
          <xdr:col>7</xdr:col>
          <xdr:colOff>1085850</xdr:colOff>
          <xdr:row>17</xdr:row>
          <xdr:rowOff>219075</xdr:rowOff>
        </xdr:to>
        <xdr:sp macro="" textlink="">
          <xdr:nvSpPr>
            <xdr:cNvPr id="298015" name="Drop Down 31" hidden="1">
              <a:extLst>
                <a:ext uri="{63B3BB69-23CF-44E3-9099-C40C66FF867C}">
                  <a14:compatExt spid="_x0000_s298015"/>
                </a:ext>
                <a:ext uri="{FF2B5EF4-FFF2-40B4-BE49-F238E27FC236}">
                  <a16:creationId xmlns:a16="http://schemas.microsoft.com/office/drawing/2014/main" id="{00000000-0008-0000-0200-00001F8C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18</xdr:row>
          <xdr:rowOff>19050</xdr:rowOff>
        </xdr:from>
        <xdr:to>
          <xdr:col>7</xdr:col>
          <xdr:colOff>1085850</xdr:colOff>
          <xdr:row>18</xdr:row>
          <xdr:rowOff>219075</xdr:rowOff>
        </xdr:to>
        <xdr:sp macro="" textlink="">
          <xdr:nvSpPr>
            <xdr:cNvPr id="298016" name="Drop Down 32" hidden="1">
              <a:extLst>
                <a:ext uri="{63B3BB69-23CF-44E3-9099-C40C66FF867C}">
                  <a14:compatExt spid="_x0000_s298016"/>
                </a:ext>
                <a:ext uri="{FF2B5EF4-FFF2-40B4-BE49-F238E27FC236}">
                  <a16:creationId xmlns:a16="http://schemas.microsoft.com/office/drawing/2014/main" id="{00000000-0008-0000-0200-0000208C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19</xdr:row>
          <xdr:rowOff>19050</xdr:rowOff>
        </xdr:from>
        <xdr:to>
          <xdr:col>7</xdr:col>
          <xdr:colOff>1085850</xdr:colOff>
          <xdr:row>19</xdr:row>
          <xdr:rowOff>219075</xdr:rowOff>
        </xdr:to>
        <xdr:sp macro="" textlink="">
          <xdr:nvSpPr>
            <xdr:cNvPr id="298017" name="Drop Down 33" hidden="1">
              <a:extLst>
                <a:ext uri="{63B3BB69-23CF-44E3-9099-C40C66FF867C}">
                  <a14:compatExt spid="_x0000_s298017"/>
                </a:ext>
                <a:ext uri="{FF2B5EF4-FFF2-40B4-BE49-F238E27FC236}">
                  <a16:creationId xmlns:a16="http://schemas.microsoft.com/office/drawing/2014/main" id="{00000000-0008-0000-0200-0000218C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20</xdr:row>
          <xdr:rowOff>19050</xdr:rowOff>
        </xdr:from>
        <xdr:to>
          <xdr:col>7</xdr:col>
          <xdr:colOff>1085850</xdr:colOff>
          <xdr:row>20</xdr:row>
          <xdr:rowOff>219075</xdr:rowOff>
        </xdr:to>
        <xdr:sp macro="" textlink="">
          <xdr:nvSpPr>
            <xdr:cNvPr id="298018" name="Drop Down 34" hidden="1">
              <a:extLst>
                <a:ext uri="{63B3BB69-23CF-44E3-9099-C40C66FF867C}">
                  <a14:compatExt spid="_x0000_s298018"/>
                </a:ext>
                <a:ext uri="{FF2B5EF4-FFF2-40B4-BE49-F238E27FC236}">
                  <a16:creationId xmlns:a16="http://schemas.microsoft.com/office/drawing/2014/main" id="{00000000-0008-0000-0200-0000228C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21</xdr:row>
          <xdr:rowOff>19050</xdr:rowOff>
        </xdr:from>
        <xdr:to>
          <xdr:col>7</xdr:col>
          <xdr:colOff>1085850</xdr:colOff>
          <xdr:row>21</xdr:row>
          <xdr:rowOff>219075</xdr:rowOff>
        </xdr:to>
        <xdr:sp macro="" textlink="">
          <xdr:nvSpPr>
            <xdr:cNvPr id="298019" name="Drop Down 35" hidden="1">
              <a:extLst>
                <a:ext uri="{63B3BB69-23CF-44E3-9099-C40C66FF867C}">
                  <a14:compatExt spid="_x0000_s298019"/>
                </a:ext>
                <a:ext uri="{FF2B5EF4-FFF2-40B4-BE49-F238E27FC236}">
                  <a16:creationId xmlns:a16="http://schemas.microsoft.com/office/drawing/2014/main" id="{00000000-0008-0000-0200-0000238C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22</xdr:row>
          <xdr:rowOff>19050</xdr:rowOff>
        </xdr:from>
        <xdr:to>
          <xdr:col>7</xdr:col>
          <xdr:colOff>1085850</xdr:colOff>
          <xdr:row>22</xdr:row>
          <xdr:rowOff>219075</xdr:rowOff>
        </xdr:to>
        <xdr:sp macro="" textlink="">
          <xdr:nvSpPr>
            <xdr:cNvPr id="298020" name="Drop Down 36" hidden="1">
              <a:extLst>
                <a:ext uri="{63B3BB69-23CF-44E3-9099-C40C66FF867C}">
                  <a14:compatExt spid="_x0000_s298020"/>
                </a:ext>
                <a:ext uri="{FF2B5EF4-FFF2-40B4-BE49-F238E27FC236}">
                  <a16:creationId xmlns:a16="http://schemas.microsoft.com/office/drawing/2014/main" id="{00000000-0008-0000-0200-0000248C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23</xdr:row>
          <xdr:rowOff>19050</xdr:rowOff>
        </xdr:from>
        <xdr:to>
          <xdr:col>7</xdr:col>
          <xdr:colOff>1085850</xdr:colOff>
          <xdr:row>23</xdr:row>
          <xdr:rowOff>219075</xdr:rowOff>
        </xdr:to>
        <xdr:sp macro="" textlink="">
          <xdr:nvSpPr>
            <xdr:cNvPr id="298021" name="Drop Down 37" hidden="1">
              <a:extLst>
                <a:ext uri="{63B3BB69-23CF-44E3-9099-C40C66FF867C}">
                  <a14:compatExt spid="_x0000_s298021"/>
                </a:ext>
                <a:ext uri="{FF2B5EF4-FFF2-40B4-BE49-F238E27FC236}">
                  <a16:creationId xmlns:a16="http://schemas.microsoft.com/office/drawing/2014/main" id="{00000000-0008-0000-0200-0000258C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24</xdr:row>
          <xdr:rowOff>19050</xdr:rowOff>
        </xdr:from>
        <xdr:to>
          <xdr:col>7</xdr:col>
          <xdr:colOff>1085850</xdr:colOff>
          <xdr:row>24</xdr:row>
          <xdr:rowOff>219075</xdr:rowOff>
        </xdr:to>
        <xdr:sp macro="" textlink="">
          <xdr:nvSpPr>
            <xdr:cNvPr id="298022" name="Drop Down 38" hidden="1">
              <a:extLst>
                <a:ext uri="{63B3BB69-23CF-44E3-9099-C40C66FF867C}">
                  <a14:compatExt spid="_x0000_s298022"/>
                </a:ext>
                <a:ext uri="{FF2B5EF4-FFF2-40B4-BE49-F238E27FC236}">
                  <a16:creationId xmlns:a16="http://schemas.microsoft.com/office/drawing/2014/main" id="{00000000-0008-0000-0200-0000268C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25</xdr:row>
          <xdr:rowOff>19050</xdr:rowOff>
        </xdr:from>
        <xdr:to>
          <xdr:col>7</xdr:col>
          <xdr:colOff>1085850</xdr:colOff>
          <xdr:row>25</xdr:row>
          <xdr:rowOff>219075</xdr:rowOff>
        </xdr:to>
        <xdr:sp macro="" textlink="">
          <xdr:nvSpPr>
            <xdr:cNvPr id="298023" name="Drop Down 39" hidden="1">
              <a:extLst>
                <a:ext uri="{63B3BB69-23CF-44E3-9099-C40C66FF867C}">
                  <a14:compatExt spid="_x0000_s298023"/>
                </a:ext>
                <a:ext uri="{FF2B5EF4-FFF2-40B4-BE49-F238E27FC236}">
                  <a16:creationId xmlns:a16="http://schemas.microsoft.com/office/drawing/2014/main" id="{00000000-0008-0000-0200-0000278C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26</xdr:row>
          <xdr:rowOff>19050</xdr:rowOff>
        </xdr:from>
        <xdr:to>
          <xdr:col>7</xdr:col>
          <xdr:colOff>1085850</xdr:colOff>
          <xdr:row>26</xdr:row>
          <xdr:rowOff>219075</xdr:rowOff>
        </xdr:to>
        <xdr:sp macro="" textlink="">
          <xdr:nvSpPr>
            <xdr:cNvPr id="298024" name="Drop Down 40" hidden="1">
              <a:extLst>
                <a:ext uri="{63B3BB69-23CF-44E3-9099-C40C66FF867C}">
                  <a14:compatExt spid="_x0000_s298024"/>
                </a:ext>
                <a:ext uri="{FF2B5EF4-FFF2-40B4-BE49-F238E27FC236}">
                  <a16:creationId xmlns:a16="http://schemas.microsoft.com/office/drawing/2014/main" id="{00000000-0008-0000-0200-0000288C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27</xdr:row>
          <xdr:rowOff>19050</xdr:rowOff>
        </xdr:from>
        <xdr:to>
          <xdr:col>7</xdr:col>
          <xdr:colOff>1085850</xdr:colOff>
          <xdr:row>27</xdr:row>
          <xdr:rowOff>219075</xdr:rowOff>
        </xdr:to>
        <xdr:sp macro="" textlink="">
          <xdr:nvSpPr>
            <xdr:cNvPr id="298025" name="Drop Down 41" hidden="1">
              <a:extLst>
                <a:ext uri="{63B3BB69-23CF-44E3-9099-C40C66FF867C}">
                  <a14:compatExt spid="_x0000_s298025"/>
                </a:ext>
                <a:ext uri="{FF2B5EF4-FFF2-40B4-BE49-F238E27FC236}">
                  <a16:creationId xmlns:a16="http://schemas.microsoft.com/office/drawing/2014/main" id="{00000000-0008-0000-0200-0000298C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28</xdr:row>
          <xdr:rowOff>19050</xdr:rowOff>
        </xdr:from>
        <xdr:to>
          <xdr:col>7</xdr:col>
          <xdr:colOff>1085850</xdr:colOff>
          <xdr:row>28</xdr:row>
          <xdr:rowOff>219075</xdr:rowOff>
        </xdr:to>
        <xdr:sp macro="" textlink="">
          <xdr:nvSpPr>
            <xdr:cNvPr id="298026" name="Drop Down 42" hidden="1">
              <a:extLst>
                <a:ext uri="{63B3BB69-23CF-44E3-9099-C40C66FF867C}">
                  <a14:compatExt spid="_x0000_s298026"/>
                </a:ext>
                <a:ext uri="{FF2B5EF4-FFF2-40B4-BE49-F238E27FC236}">
                  <a16:creationId xmlns:a16="http://schemas.microsoft.com/office/drawing/2014/main" id="{00000000-0008-0000-0200-00002A8C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29</xdr:row>
          <xdr:rowOff>19050</xdr:rowOff>
        </xdr:from>
        <xdr:to>
          <xdr:col>7</xdr:col>
          <xdr:colOff>1085850</xdr:colOff>
          <xdr:row>29</xdr:row>
          <xdr:rowOff>219075</xdr:rowOff>
        </xdr:to>
        <xdr:sp macro="" textlink="">
          <xdr:nvSpPr>
            <xdr:cNvPr id="298027" name="Drop Down 43" hidden="1">
              <a:extLst>
                <a:ext uri="{63B3BB69-23CF-44E3-9099-C40C66FF867C}">
                  <a14:compatExt spid="_x0000_s298027"/>
                </a:ext>
                <a:ext uri="{FF2B5EF4-FFF2-40B4-BE49-F238E27FC236}">
                  <a16:creationId xmlns:a16="http://schemas.microsoft.com/office/drawing/2014/main" id="{00000000-0008-0000-0200-00002B8C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30</xdr:row>
          <xdr:rowOff>19050</xdr:rowOff>
        </xdr:from>
        <xdr:to>
          <xdr:col>7</xdr:col>
          <xdr:colOff>1085850</xdr:colOff>
          <xdr:row>30</xdr:row>
          <xdr:rowOff>219075</xdr:rowOff>
        </xdr:to>
        <xdr:sp macro="" textlink="">
          <xdr:nvSpPr>
            <xdr:cNvPr id="298028" name="Drop Down 44" hidden="1">
              <a:extLst>
                <a:ext uri="{63B3BB69-23CF-44E3-9099-C40C66FF867C}">
                  <a14:compatExt spid="_x0000_s298028"/>
                </a:ext>
                <a:ext uri="{FF2B5EF4-FFF2-40B4-BE49-F238E27FC236}">
                  <a16:creationId xmlns:a16="http://schemas.microsoft.com/office/drawing/2014/main" id="{00000000-0008-0000-0200-00002C8C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31</xdr:row>
          <xdr:rowOff>19050</xdr:rowOff>
        </xdr:from>
        <xdr:to>
          <xdr:col>7</xdr:col>
          <xdr:colOff>1085850</xdr:colOff>
          <xdr:row>31</xdr:row>
          <xdr:rowOff>219075</xdr:rowOff>
        </xdr:to>
        <xdr:sp macro="" textlink="">
          <xdr:nvSpPr>
            <xdr:cNvPr id="298029" name="Drop Down 45" hidden="1">
              <a:extLst>
                <a:ext uri="{63B3BB69-23CF-44E3-9099-C40C66FF867C}">
                  <a14:compatExt spid="_x0000_s298029"/>
                </a:ext>
                <a:ext uri="{FF2B5EF4-FFF2-40B4-BE49-F238E27FC236}">
                  <a16:creationId xmlns:a16="http://schemas.microsoft.com/office/drawing/2014/main" id="{00000000-0008-0000-0200-00002D8C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32</xdr:row>
          <xdr:rowOff>19050</xdr:rowOff>
        </xdr:from>
        <xdr:to>
          <xdr:col>7</xdr:col>
          <xdr:colOff>1085850</xdr:colOff>
          <xdr:row>32</xdr:row>
          <xdr:rowOff>219075</xdr:rowOff>
        </xdr:to>
        <xdr:sp macro="" textlink="">
          <xdr:nvSpPr>
            <xdr:cNvPr id="298030" name="Drop Down 46" hidden="1">
              <a:extLst>
                <a:ext uri="{63B3BB69-23CF-44E3-9099-C40C66FF867C}">
                  <a14:compatExt spid="_x0000_s298030"/>
                </a:ext>
                <a:ext uri="{FF2B5EF4-FFF2-40B4-BE49-F238E27FC236}">
                  <a16:creationId xmlns:a16="http://schemas.microsoft.com/office/drawing/2014/main" id="{00000000-0008-0000-0200-00002E8C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33</xdr:row>
          <xdr:rowOff>19050</xdr:rowOff>
        </xdr:from>
        <xdr:to>
          <xdr:col>7</xdr:col>
          <xdr:colOff>1085850</xdr:colOff>
          <xdr:row>33</xdr:row>
          <xdr:rowOff>219075</xdr:rowOff>
        </xdr:to>
        <xdr:sp macro="" textlink="">
          <xdr:nvSpPr>
            <xdr:cNvPr id="298031" name="Drop Down 47" hidden="1">
              <a:extLst>
                <a:ext uri="{63B3BB69-23CF-44E3-9099-C40C66FF867C}">
                  <a14:compatExt spid="_x0000_s298031"/>
                </a:ext>
                <a:ext uri="{FF2B5EF4-FFF2-40B4-BE49-F238E27FC236}">
                  <a16:creationId xmlns:a16="http://schemas.microsoft.com/office/drawing/2014/main" id="{00000000-0008-0000-0200-00002F8C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34</xdr:row>
          <xdr:rowOff>19050</xdr:rowOff>
        </xdr:from>
        <xdr:to>
          <xdr:col>7</xdr:col>
          <xdr:colOff>1085850</xdr:colOff>
          <xdr:row>34</xdr:row>
          <xdr:rowOff>219075</xdr:rowOff>
        </xdr:to>
        <xdr:sp macro="" textlink="">
          <xdr:nvSpPr>
            <xdr:cNvPr id="298032" name="Drop Down 48" hidden="1">
              <a:extLst>
                <a:ext uri="{63B3BB69-23CF-44E3-9099-C40C66FF867C}">
                  <a14:compatExt spid="_x0000_s298032"/>
                </a:ext>
                <a:ext uri="{FF2B5EF4-FFF2-40B4-BE49-F238E27FC236}">
                  <a16:creationId xmlns:a16="http://schemas.microsoft.com/office/drawing/2014/main" id="{00000000-0008-0000-0200-0000308C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35</xdr:row>
          <xdr:rowOff>19050</xdr:rowOff>
        </xdr:from>
        <xdr:to>
          <xdr:col>7</xdr:col>
          <xdr:colOff>1085850</xdr:colOff>
          <xdr:row>35</xdr:row>
          <xdr:rowOff>219075</xdr:rowOff>
        </xdr:to>
        <xdr:sp macro="" textlink="">
          <xdr:nvSpPr>
            <xdr:cNvPr id="298033" name="Drop Down 49" hidden="1">
              <a:extLst>
                <a:ext uri="{63B3BB69-23CF-44E3-9099-C40C66FF867C}">
                  <a14:compatExt spid="_x0000_s298033"/>
                </a:ext>
                <a:ext uri="{FF2B5EF4-FFF2-40B4-BE49-F238E27FC236}">
                  <a16:creationId xmlns:a16="http://schemas.microsoft.com/office/drawing/2014/main" id="{00000000-0008-0000-0200-0000318C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6</xdr:row>
          <xdr:rowOff>19050</xdr:rowOff>
        </xdr:from>
        <xdr:to>
          <xdr:col>7</xdr:col>
          <xdr:colOff>1085850</xdr:colOff>
          <xdr:row>6</xdr:row>
          <xdr:rowOff>219075</xdr:rowOff>
        </xdr:to>
        <xdr:sp macro="" textlink="">
          <xdr:nvSpPr>
            <xdr:cNvPr id="298036" name="Drop Down 52" hidden="1">
              <a:extLst>
                <a:ext uri="{63B3BB69-23CF-44E3-9099-C40C66FF867C}">
                  <a14:compatExt spid="_x0000_s298036"/>
                </a:ext>
                <a:ext uri="{FF2B5EF4-FFF2-40B4-BE49-F238E27FC236}">
                  <a16:creationId xmlns:a16="http://schemas.microsoft.com/office/drawing/2014/main" id="{00000000-0008-0000-0200-0000348C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7</xdr:row>
          <xdr:rowOff>19050</xdr:rowOff>
        </xdr:from>
        <xdr:to>
          <xdr:col>7</xdr:col>
          <xdr:colOff>1085850</xdr:colOff>
          <xdr:row>7</xdr:row>
          <xdr:rowOff>219075</xdr:rowOff>
        </xdr:to>
        <xdr:sp macro="" textlink="">
          <xdr:nvSpPr>
            <xdr:cNvPr id="298037" name="Drop Down 53" hidden="1">
              <a:extLst>
                <a:ext uri="{63B3BB69-23CF-44E3-9099-C40C66FF867C}">
                  <a14:compatExt spid="_x0000_s298037"/>
                </a:ext>
                <a:ext uri="{FF2B5EF4-FFF2-40B4-BE49-F238E27FC236}">
                  <a16:creationId xmlns:a16="http://schemas.microsoft.com/office/drawing/2014/main" id="{00000000-0008-0000-0200-0000358C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8</xdr:row>
          <xdr:rowOff>19050</xdr:rowOff>
        </xdr:from>
        <xdr:to>
          <xdr:col>7</xdr:col>
          <xdr:colOff>1085850</xdr:colOff>
          <xdr:row>8</xdr:row>
          <xdr:rowOff>219075</xdr:rowOff>
        </xdr:to>
        <xdr:sp macro="" textlink="">
          <xdr:nvSpPr>
            <xdr:cNvPr id="298038" name="Drop Down 54" hidden="1">
              <a:extLst>
                <a:ext uri="{63B3BB69-23CF-44E3-9099-C40C66FF867C}">
                  <a14:compatExt spid="_x0000_s298038"/>
                </a:ext>
                <a:ext uri="{FF2B5EF4-FFF2-40B4-BE49-F238E27FC236}">
                  <a16:creationId xmlns:a16="http://schemas.microsoft.com/office/drawing/2014/main" id="{00000000-0008-0000-0200-0000368C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9</xdr:row>
          <xdr:rowOff>19050</xdr:rowOff>
        </xdr:from>
        <xdr:to>
          <xdr:col>7</xdr:col>
          <xdr:colOff>1085850</xdr:colOff>
          <xdr:row>9</xdr:row>
          <xdr:rowOff>219075</xdr:rowOff>
        </xdr:to>
        <xdr:sp macro="" textlink="">
          <xdr:nvSpPr>
            <xdr:cNvPr id="298039" name="Drop Down 55" hidden="1">
              <a:extLst>
                <a:ext uri="{63B3BB69-23CF-44E3-9099-C40C66FF867C}">
                  <a14:compatExt spid="_x0000_s298039"/>
                </a:ext>
                <a:ext uri="{FF2B5EF4-FFF2-40B4-BE49-F238E27FC236}">
                  <a16:creationId xmlns:a16="http://schemas.microsoft.com/office/drawing/2014/main" id="{00000000-0008-0000-0200-0000378C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10</xdr:row>
          <xdr:rowOff>19050</xdr:rowOff>
        </xdr:from>
        <xdr:to>
          <xdr:col>7</xdr:col>
          <xdr:colOff>1085850</xdr:colOff>
          <xdr:row>10</xdr:row>
          <xdr:rowOff>219075</xdr:rowOff>
        </xdr:to>
        <xdr:sp macro="" textlink="">
          <xdr:nvSpPr>
            <xdr:cNvPr id="298040" name="Drop Down 56" hidden="1">
              <a:extLst>
                <a:ext uri="{63B3BB69-23CF-44E3-9099-C40C66FF867C}">
                  <a14:compatExt spid="_x0000_s298040"/>
                </a:ext>
                <a:ext uri="{FF2B5EF4-FFF2-40B4-BE49-F238E27FC236}">
                  <a16:creationId xmlns:a16="http://schemas.microsoft.com/office/drawing/2014/main" id="{00000000-0008-0000-0200-0000388C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11</xdr:row>
          <xdr:rowOff>19050</xdr:rowOff>
        </xdr:from>
        <xdr:to>
          <xdr:col>7</xdr:col>
          <xdr:colOff>1085850</xdr:colOff>
          <xdr:row>11</xdr:row>
          <xdr:rowOff>219075</xdr:rowOff>
        </xdr:to>
        <xdr:sp macro="" textlink="">
          <xdr:nvSpPr>
            <xdr:cNvPr id="298041" name="Drop Down 57" hidden="1">
              <a:extLst>
                <a:ext uri="{63B3BB69-23CF-44E3-9099-C40C66FF867C}">
                  <a14:compatExt spid="_x0000_s298041"/>
                </a:ext>
                <a:ext uri="{FF2B5EF4-FFF2-40B4-BE49-F238E27FC236}">
                  <a16:creationId xmlns:a16="http://schemas.microsoft.com/office/drawing/2014/main" id="{00000000-0008-0000-0200-0000398C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12</xdr:row>
          <xdr:rowOff>19050</xdr:rowOff>
        </xdr:from>
        <xdr:to>
          <xdr:col>7</xdr:col>
          <xdr:colOff>1085850</xdr:colOff>
          <xdr:row>12</xdr:row>
          <xdr:rowOff>219075</xdr:rowOff>
        </xdr:to>
        <xdr:sp macro="" textlink="">
          <xdr:nvSpPr>
            <xdr:cNvPr id="298042" name="Drop Down 58" hidden="1">
              <a:extLst>
                <a:ext uri="{63B3BB69-23CF-44E3-9099-C40C66FF867C}">
                  <a14:compatExt spid="_x0000_s298042"/>
                </a:ext>
                <a:ext uri="{FF2B5EF4-FFF2-40B4-BE49-F238E27FC236}">
                  <a16:creationId xmlns:a16="http://schemas.microsoft.com/office/drawing/2014/main" id="{00000000-0008-0000-0200-00003A8C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13</xdr:row>
          <xdr:rowOff>19050</xdr:rowOff>
        </xdr:from>
        <xdr:to>
          <xdr:col>7</xdr:col>
          <xdr:colOff>1085850</xdr:colOff>
          <xdr:row>13</xdr:row>
          <xdr:rowOff>219075</xdr:rowOff>
        </xdr:to>
        <xdr:sp macro="" textlink="">
          <xdr:nvSpPr>
            <xdr:cNvPr id="298043" name="Drop Down 59" hidden="1">
              <a:extLst>
                <a:ext uri="{63B3BB69-23CF-44E3-9099-C40C66FF867C}">
                  <a14:compatExt spid="_x0000_s298043"/>
                </a:ext>
                <a:ext uri="{FF2B5EF4-FFF2-40B4-BE49-F238E27FC236}">
                  <a16:creationId xmlns:a16="http://schemas.microsoft.com/office/drawing/2014/main" id="{00000000-0008-0000-0200-00003B8C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14</xdr:row>
          <xdr:rowOff>19050</xdr:rowOff>
        </xdr:from>
        <xdr:to>
          <xdr:col>7</xdr:col>
          <xdr:colOff>1085850</xdr:colOff>
          <xdr:row>14</xdr:row>
          <xdr:rowOff>219075</xdr:rowOff>
        </xdr:to>
        <xdr:sp macro="" textlink="">
          <xdr:nvSpPr>
            <xdr:cNvPr id="298044" name="Drop Down 60" hidden="1">
              <a:extLst>
                <a:ext uri="{63B3BB69-23CF-44E3-9099-C40C66FF867C}">
                  <a14:compatExt spid="_x0000_s298044"/>
                </a:ext>
                <a:ext uri="{FF2B5EF4-FFF2-40B4-BE49-F238E27FC236}">
                  <a16:creationId xmlns:a16="http://schemas.microsoft.com/office/drawing/2014/main" id="{00000000-0008-0000-0200-00003C8C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15</xdr:row>
          <xdr:rowOff>19050</xdr:rowOff>
        </xdr:from>
        <xdr:to>
          <xdr:col>7</xdr:col>
          <xdr:colOff>1085850</xdr:colOff>
          <xdr:row>15</xdr:row>
          <xdr:rowOff>219075</xdr:rowOff>
        </xdr:to>
        <xdr:sp macro="" textlink="">
          <xdr:nvSpPr>
            <xdr:cNvPr id="298045" name="Drop Down 61" hidden="1">
              <a:extLst>
                <a:ext uri="{63B3BB69-23CF-44E3-9099-C40C66FF867C}">
                  <a14:compatExt spid="_x0000_s298045"/>
                </a:ext>
                <a:ext uri="{FF2B5EF4-FFF2-40B4-BE49-F238E27FC236}">
                  <a16:creationId xmlns:a16="http://schemas.microsoft.com/office/drawing/2014/main" id="{00000000-0008-0000-0200-00003D8C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16</xdr:row>
          <xdr:rowOff>19050</xdr:rowOff>
        </xdr:from>
        <xdr:to>
          <xdr:col>7</xdr:col>
          <xdr:colOff>1085850</xdr:colOff>
          <xdr:row>16</xdr:row>
          <xdr:rowOff>219075</xdr:rowOff>
        </xdr:to>
        <xdr:sp macro="" textlink="">
          <xdr:nvSpPr>
            <xdr:cNvPr id="298046" name="Drop Down 62" hidden="1">
              <a:extLst>
                <a:ext uri="{63B3BB69-23CF-44E3-9099-C40C66FF867C}">
                  <a14:compatExt spid="_x0000_s298046"/>
                </a:ext>
                <a:ext uri="{FF2B5EF4-FFF2-40B4-BE49-F238E27FC236}">
                  <a16:creationId xmlns:a16="http://schemas.microsoft.com/office/drawing/2014/main" id="{00000000-0008-0000-0200-00003E8C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17</xdr:row>
          <xdr:rowOff>19050</xdr:rowOff>
        </xdr:from>
        <xdr:to>
          <xdr:col>7</xdr:col>
          <xdr:colOff>1085850</xdr:colOff>
          <xdr:row>17</xdr:row>
          <xdr:rowOff>219075</xdr:rowOff>
        </xdr:to>
        <xdr:sp macro="" textlink="">
          <xdr:nvSpPr>
            <xdr:cNvPr id="298047" name="Drop Down 63" hidden="1">
              <a:extLst>
                <a:ext uri="{63B3BB69-23CF-44E3-9099-C40C66FF867C}">
                  <a14:compatExt spid="_x0000_s298047"/>
                </a:ext>
                <a:ext uri="{FF2B5EF4-FFF2-40B4-BE49-F238E27FC236}">
                  <a16:creationId xmlns:a16="http://schemas.microsoft.com/office/drawing/2014/main" id="{00000000-0008-0000-0200-00003F8C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18</xdr:row>
          <xdr:rowOff>19050</xdr:rowOff>
        </xdr:from>
        <xdr:to>
          <xdr:col>7</xdr:col>
          <xdr:colOff>1085850</xdr:colOff>
          <xdr:row>18</xdr:row>
          <xdr:rowOff>219075</xdr:rowOff>
        </xdr:to>
        <xdr:sp macro="" textlink="">
          <xdr:nvSpPr>
            <xdr:cNvPr id="298048" name="Drop Down 64" hidden="1">
              <a:extLst>
                <a:ext uri="{63B3BB69-23CF-44E3-9099-C40C66FF867C}">
                  <a14:compatExt spid="_x0000_s298048"/>
                </a:ext>
                <a:ext uri="{FF2B5EF4-FFF2-40B4-BE49-F238E27FC236}">
                  <a16:creationId xmlns:a16="http://schemas.microsoft.com/office/drawing/2014/main" id="{00000000-0008-0000-0200-0000408C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19</xdr:row>
          <xdr:rowOff>19050</xdr:rowOff>
        </xdr:from>
        <xdr:to>
          <xdr:col>7</xdr:col>
          <xdr:colOff>1085850</xdr:colOff>
          <xdr:row>19</xdr:row>
          <xdr:rowOff>219075</xdr:rowOff>
        </xdr:to>
        <xdr:sp macro="" textlink="">
          <xdr:nvSpPr>
            <xdr:cNvPr id="298049" name="Drop Down 65" hidden="1">
              <a:extLst>
                <a:ext uri="{63B3BB69-23CF-44E3-9099-C40C66FF867C}">
                  <a14:compatExt spid="_x0000_s298049"/>
                </a:ext>
                <a:ext uri="{FF2B5EF4-FFF2-40B4-BE49-F238E27FC236}">
                  <a16:creationId xmlns:a16="http://schemas.microsoft.com/office/drawing/2014/main" id="{00000000-0008-0000-0200-0000418C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20</xdr:row>
          <xdr:rowOff>19050</xdr:rowOff>
        </xdr:from>
        <xdr:to>
          <xdr:col>7</xdr:col>
          <xdr:colOff>1085850</xdr:colOff>
          <xdr:row>20</xdr:row>
          <xdr:rowOff>219075</xdr:rowOff>
        </xdr:to>
        <xdr:sp macro="" textlink="">
          <xdr:nvSpPr>
            <xdr:cNvPr id="298050" name="Drop Down 66" hidden="1">
              <a:extLst>
                <a:ext uri="{63B3BB69-23CF-44E3-9099-C40C66FF867C}">
                  <a14:compatExt spid="_x0000_s298050"/>
                </a:ext>
                <a:ext uri="{FF2B5EF4-FFF2-40B4-BE49-F238E27FC236}">
                  <a16:creationId xmlns:a16="http://schemas.microsoft.com/office/drawing/2014/main" id="{00000000-0008-0000-0200-0000428C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21</xdr:row>
          <xdr:rowOff>19050</xdr:rowOff>
        </xdr:from>
        <xdr:to>
          <xdr:col>7</xdr:col>
          <xdr:colOff>1085850</xdr:colOff>
          <xdr:row>21</xdr:row>
          <xdr:rowOff>219075</xdr:rowOff>
        </xdr:to>
        <xdr:sp macro="" textlink="">
          <xdr:nvSpPr>
            <xdr:cNvPr id="298051" name="Drop Down 67" hidden="1">
              <a:extLst>
                <a:ext uri="{63B3BB69-23CF-44E3-9099-C40C66FF867C}">
                  <a14:compatExt spid="_x0000_s298051"/>
                </a:ext>
                <a:ext uri="{FF2B5EF4-FFF2-40B4-BE49-F238E27FC236}">
                  <a16:creationId xmlns:a16="http://schemas.microsoft.com/office/drawing/2014/main" id="{00000000-0008-0000-0200-0000438C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38100</xdr:colOff>
      <xdr:row>0</xdr:row>
      <xdr:rowOff>28575</xdr:rowOff>
    </xdr:from>
    <xdr:to>
      <xdr:col>1</xdr:col>
      <xdr:colOff>447675</xdr:colOff>
      <xdr:row>3</xdr:row>
      <xdr:rowOff>142063</xdr:rowOff>
    </xdr:to>
    <xdr:pic>
      <xdr:nvPicPr>
        <xdr:cNvPr id="49" name="Imagen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8575"/>
          <a:ext cx="609600" cy="970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2.xml"/><Relationship Id="rId13" Type="http://schemas.openxmlformats.org/officeDocument/2006/relationships/ctrlProp" Target="../ctrlProps/ctrlProp167.xml"/><Relationship Id="rId18" Type="http://schemas.openxmlformats.org/officeDocument/2006/relationships/ctrlProp" Target="../ctrlProps/ctrlProp172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75.xml"/><Relationship Id="rId7" Type="http://schemas.openxmlformats.org/officeDocument/2006/relationships/ctrlProp" Target="../ctrlProps/ctrlProp161.xml"/><Relationship Id="rId12" Type="http://schemas.openxmlformats.org/officeDocument/2006/relationships/ctrlProp" Target="../ctrlProps/ctrlProp166.xml"/><Relationship Id="rId17" Type="http://schemas.openxmlformats.org/officeDocument/2006/relationships/ctrlProp" Target="../ctrlProps/ctrlProp17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70.xml"/><Relationship Id="rId20" Type="http://schemas.openxmlformats.org/officeDocument/2006/relationships/ctrlProp" Target="../ctrlProps/ctrlProp17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60.xml"/><Relationship Id="rId11" Type="http://schemas.openxmlformats.org/officeDocument/2006/relationships/ctrlProp" Target="../ctrlProps/ctrlProp165.xml"/><Relationship Id="rId5" Type="http://schemas.openxmlformats.org/officeDocument/2006/relationships/ctrlProp" Target="../ctrlProps/ctrlProp159.xml"/><Relationship Id="rId15" Type="http://schemas.openxmlformats.org/officeDocument/2006/relationships/ctrlProp" Target="../ctrlProps/ctrlProp169.xml"/><Relationship Id="rId23" Type="http://schemas.openxmlformats.org/officeDocument/2006/relationships/ctrlProp" Target="../ctrlProps/ctrlProp177.xml"/><Relationship Id="rId10" Type="http://schemas.openxmlformats.org/officeDocument/2006/relationships/ctrlProp" Target="../ctrlProps/ctrlProp164.xml"/><Relationship Id="rId19" Type="http://schemas.openxmlformats.org/officeDocument/2006/relationships/ctrlProp" Target="../ctrlProps/ctrlProp173.xml"/><Relationship Id="rId4" Type="http://schemas.openxmlformats.org/officeDocument/2006/relationships/ctrlProp" Target="../ctrlProps/ctrlProp158.xml"/><Relationship Id="rId9" Type="http://schemas.openxmlformats.org/officeDocument/2006/relationships/ctrlProp" Target="../ctrlProps/ctrlProp163.xml"/><Relationship Id="rId14" Type="http://schemas.openxmlformats.org/officeDocument/2006/relationships/ctrlProp" Target="../ctrlProps/ctrlProp168.xml"/><Relationship Id="rId22" Type="http://schemas.openxmlformats.org/officeDocument/2006/relationships/ctrlProp" Target="../ctrlProps/ctrlProp176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87.xml"/><Relationship Id="rId18" Type="http://schemas.openxmlformats.org/officeDocument/2006/relationships/ctrlProp" Target="../ctrlProps/ctrlProp192.xml"/><Relationship Id="rId26" Type="http://schemas.openxmlformats.org/officeDocument/2006/relationships/ctrlProp" Target="../ctrlProps/ctrlProp200.xml"/><Relationship Id="rId39" Type="http://schemas.openxmlformats.org/officeDocument/2006/relationships/ctrlProp" Target="../ctrlProps/ctrlProp213.xml"/><Relationship Id="rId21" Type="http://schemas.openxmlformats.org/officeDocument/2006/relationships/ctrlProp" Target="../ctrlProps/ctrlProp195.xml"/><Relationship Id="rId34" Type="http://schemas.openxmlformats.org/officeDocument/2006/relationships/ctrlProp" Target="../ctrlProps/ctrlProp208.xml"/><Relationship Id="rId42" Type="http://schemas.openxmlformats.org/officeDocument/2006/relationships/ctrlProp" Target="../ctrlProps/ctrlProp216.xml"/><Relationship Id="rId47" Type="http://schemas.openxmlformats.org/officeDocument/2006/relationships/ctrlProp" Target="../ctrlProps/ctrlProp221.xml"/><Relationship Id="rId50" Type="http://schemas.openxmlformats.org/officeDocument/2006/relationships/comments" Target="../comments2.xml"/><Relationship Id="rId7" Type="http://schemas.openxmlformats.org/officeDocument/2006/relationships/ctrlProp" Target="../ctrlProps/ctrlProp181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90.xml"/><Relationship Id="rId29" Type="http://schemas.openxmlformats.org/officeDocument/2006/relationships/ctrlProp" Target="../ctrlProps/ctrlProp203.xml"/><Relationship Id="rId11" Type="http://schemas.openxmlformats.org/officeDocument/2006/relationships/ctrlProp" Target="../ctrlProps/ctrlProp185.xml"/><Relationship Id="rId24" Type="http://schemas.openxmlformats.org/officeDocument/2006/relationships/ctrlProp" Target="../ctrlProps/ctrlProp198.xml"/><Relationship Id="rId32" Type="http://schemas.openxmlformats.org/officeDocument/2006/relationships/ctrlProp" Target="../ctrlProps/ctrlProp206.xml"/><Relationship Id="rId37" Type="http://schemas.openxmlformats.org/officeDocument/2006/relationships/ctrlProp" Target="../ctrlProps/ctrlProp211.xml"/><Relationship Id="rId40" Type="http://schemas.openxmlformats.org/officeDocument/2006/relationships/ctrlProp" Target="../ctrlProps/ctrlProp214.xml"/><Relationship Id="rId45" Type="http://schemas.openxmlformats.org/officeDocument/2006/relationships/ctrlProp" Target="../ctrlProps/ctrlProp219.xml"/><Relationship Id="rId5" Type="http://schemas.openxmlformats.org/officeDocument/2006/relationships/ctrlProp" Target="../ctrlProps/ctrlProp179.xml"/><Relationship Id="rId15" Type="http://schemas.openxmlformats.org/officeDocument/2006/relationships/ctrlProp" Target="../ctrlProps/ctrlProp189.xml"/><Relationship Id="rId23" Type="http://schemas.openxmlformats.org/officeDocument/2006/relationships/ctrlProp" Target="../ctrlProps/ctrlProp197.xml"/><Relationship Id="rId28" Type="http://schemas.openxmlformats.org/officeDocument/2006/relationships/ctrlProp" Target="../ctrlProps/ctrlProp202.xml"/><Relationship Id="rId36" Type="http://schemas.openxmlformats.org/officeDocument/2006/relationships/ctrlProp" Target="../ctrlProps/ctrlProp210.xml"/><Relationship Id="rId49" Type="http://schemas.openxmlformats.org/officeDocument/2006/relationships/ctrlProp" Target="../ctrlProps/ctrlProp223.xml"/><Relationship Id="rId10" Type="http://schemas.openxmlformats.org/officeDocument/2006/relationships/ctrlProp" Target="../ctrlProps/ctrlProp184.xml"/><Relationship Id="rId19" Type="http://schemas.openxmlformats.org/officeDocument/2006/relationships/ctrlProp" Target="../ctrlProps/ctrlProp193.xml"/><Relationship Id="rId31" Type="http://schemas.openxmlformats.org/officeDocument/2006/relationships/ctrlProp" Target="../ctrlProps/ctrlProp205.xml"/><Relationship Id="rId44" Type="http://schemas.openxmlformats.org/officeDocument/2006/relationships/ctrlProp" Target="../ctrlProps/ctrlProp218.xml"/><Relationship Id="rId4" Type="http://schemas.openxmlformats.org/officeDocument/2006/relationships/ctrlProp" Target="../ctrlProps/ctrlProp178.xml"/><Relationship Id="rId9" Type="http://schemas.openxmlformats.org/officeDocument/2006/relationships/ctrlProp" Target="../ctrlProps/ctrlProp183.xml"/><Relationship Id="rId14" Type="http://schemas.openxmlformats.org/officeDocument/2006/relationships/ctrlProp" Target="../ctrlProps/ctrlProp188.xml"/><Relationship Id="rId22" Type="http://schemas.openxmlformats.org/officeDocument/2006/relationships/ctrlProp" Target="../ctrlProps/ctrlProp196.xml"/><Relationship Id="rId27" Type="http://schemas.openxmlformats.org/officeDocument/2006/relationships/ctrlProp" Target="../ctrlProps/ctrlProp201.xml"/><Relationship Id="rId30" Type="http://schemas.openxmlformats.org/officeDocument/2006/relationships/ctrlProp" Target="../ctrlProps/ctrlProp204.xml"/><Relationship Id="rId35" Type="http://schemas.openxmlformats.org/officeDocument/2006/relationships/ctrlProp" Target="../ctrlProps/ctrlProp209.xml"/><Relationship Id="rId43" Type="http://schemas.openxmlformats.org/officeDocument/2006/relationships/ctrlProp" Target="../ctrlProps/ctrlProp217.xml"/><Relationship Id="rId48" Type="http://schemas.openxmlformats.org/officeDocument/2006/relationships/ctrlProp" Target="../ctrlProps/ctrlProp222.xml"/><Relationship Id="rId8" Type="http://schemas.openxmlformats.org/officeDocument/2006/relationships/ctrlProp" Target="../ctrlProps/ctrlProp182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86.xml"/><Relationship Id="rId17" Type="http://schemas.openxmlformats.org/officeDocument/2006/relationships/ctrlProp" Target="../ctrlProps/ctrlProp191.xml"/><Relationship Id="rId25" Type="http://schemas.openxmlformats.org/officeDocument/2006/relationships/ctrlProp" Target="../ctrlProps/ctrlProp199.xml"/><Relationship Id="rId33" Type="http://schemas.openxmlformats.org/officeDocument/2006/relationships/ctrlProp" Target="../ctrlProps/ctrlProp207.xml"/><Relationship Id="rId38" Type="http://schemas.openxmlformats.org/officeDocument/2006/relationships/ctrlProp" Target="../ctrlProps/ctrlProp212.xml"/><Relationship Id="rId46" Type="http://schemas.openxmlformats.org/officeDocument/2006/relationships/ctrlProp" Target="../ctrlProps/ctrlProp220.xml"/><Relationship Id="rId20" Type="http://schemas.openxmlformats.org/officeDocument/2006/relationships/ctrlProp" Target="../ctrlProps/ctrlProp194.xml"/><Relationship Id="rId41" Type="http://schemas.openxmlformats.org/officeDocument/2006/relationships/ctrlProp" Target="../ctrlProps/ctrlProp215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8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5"/>
  <dimension ref="A1:BO3241"/>
  <sheetViews>
    <sheetView tabSelected="1" view="pageBreakPreview" zoomScale="110" zoomScaleNormal="110" zoomScaleSheetLayoutView="110" workbookViewId="0">
      <selection activeCell="B7" sqref="B7"/>
    </sheetView>
  </sheetViews>
  <sheetFormatPr baseColWidth="10" defaultRowHeight="15" customHeight="1" x14ac:dyDescent="0.2"/>
  <cols>
    <col min="1" max="1" width="4" style="5" bestFit="1" customWidth="1"/>
    <col min="2" max="2" width="29.7109375" style="4" customWidth="1"/>
    <col min="3" max="3" width="10.7109375" style="4" customWidth="1"/>
    <col min="4" max="4" width="31.7109375" style="4" customWidth="1"/>
    <col min="5" max="5" width="12.7109375" style="5" customWidth="1"/>
    <col min="6" max="8" width="16.7109375" style="5" hidden="1" customWidth="1"/>
    <col min="9" max="9" width="16.7109375" style="42" customWidth="1"/>
    <col min="10" max="10" width="16.7109375" style="51" customWidth="1"/>
    <col min="11" max="11" width="16.7109375" style="61" customWidth="1"/>
    <col min="12" max="12" width="12.7109375" style="6" customWidth="1"/>
    <col min="13" max="13" width="12.7109375" style="43" hidden="1" customWidth="1"/>
    <col min="14" max="14" width="12.7109375" style="6" hidden="1" customWidth="1"/>
    <col min="15" max="15" width="12.7109375" style="52" hidden="1" customWidth="1"/>
    <col min="16" max="16" width="12.7109375" style="6" hidden="1" customWidth="1"/>
    <col min="17" max="17" width="12.7109375" style="54" hidden="1" customWidth="1"/>
    <col min="18" max="20" width="12.7109375" style="6" hidden="1" customWidth="1"/>
    <col min="21" max="41" width="12.7109375" style="6" customWidth="1"/>
    <col min="42" max="67" width="5.7109375" style="6" customWidth="1"/>
    <col min="68" max="69" width="5.7109375" style="4" customWidth="1"/>
    <col min="70" max="16384" width="11.42578125" style="4"/>
  </cols>
  <sheetData>
    <row r="1" spans="1:67" ht="24.95" customHeight="1" x14ac:dyDescent="0.2">
      <c r="A1" s="161" t="s">
        <v>77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20"/>
    </row>
    <row r="2" spans="1:67" ht="24.95" customHeight="1" x14ac:dyDescent="0.2">
      <c r="A2" s="162" t="s">
        <v>96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21"/>
    </row>
    <row r="3" spans="1:67" ht="13.5" customHeight="1" thickBot="1" x14ac:dyDescent="0.25">
      <c r="A3" s="163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5"/>
    </row>
    <row r="4" spans="1:67" ht="24.95" customHeight="1" thickBot="1" x14ac:dyDescent="0.25">
      <c r="A4" s="171" t="s">
        <v>30</v>
      </c>
      <c r="B4" s="172"/>
      <c r="C4" s="172"/>
      <c r="D4" s="172"/>
      <c r="E4" s="168" t="s">
        <v>29</v>
      </c>
      <c r="F4" s="169"/>
      <c r="G4" s="169"/>
      <c r="H4" s="169"/>
      <c r="I4" s="169"/>
      <c r="J4" s="169"/>
      <c r="K4" s="169"/>
      <c r="L4" s="170"/>
      <c r="M4" s="166" t="s">
        <v>22</v>
      </c>
      <c r="N4" s="166"/>
      <c r="O4" s="166" t="s">
        <v>23</v>
      </c>
      <c r="P4" s="166"/>
      <c r="Q4" s="166" t="s">
        <v>24</v>
      </c>
      <c r="R4" s="166"/>
      <c r="S4" s="166" t="s">
        <v>25</v>
      </c>
      <c r="T4" s="166"/>
    </row>
    <row r="5" spans="1:67" ht="15" customHeight="1" x14ac:dyDescent="0.2">
      <c r="A5" s="38"/>
      <c r="B5" s="6"/>
      <c r="C5" s="167" t="s">
        <v>94</v>
      </c>
      <c r="D5" s="167"/>
      <c r="E5" s="123"/>
      <c r="F5" s="123"/>
      <c r="G5" s="123"/>
      <c r="H5" s="123"/>
      <c r="I5" s="123"/>
      <c r="J5" s="123"/>
      <c r="K5" s="124" t="s">
        <v>32</v>
      </c>
      <c r="L5" s="125">
        <f>SUM(L12:L51)</f>
        <v>0</v>
      </c>
      <c r="M5" s="38"/>
      <c r="N5" s="38"/>
      <c r="O5" s="38"/>
      <c r="P5" s="38"/>
      <c r="Q5" s="38"/>
      <c r="R5" s="38"/>
      <c r="S5" s="38"/>
      <c r="T5" s="38"/>
    </row>
    <row r="6" spans="1:67" ht="15" customHeight="1" thickBot="1" x14ac:dyDescent="0.25">
      <c r="A6" s="133"/>
      <c r="B6" s="134"/>
      <c r="C6" s="124" t="s">
        <v>26</v>
      </c>
      <c r="D6" s="126"/>
      <c r="E6" s="123"/>
      <c r="F6" s="123"/>
      <c r="G6" s="123"/>
      <c r="H6" s="123"/>
      <c r="I6" s="123"/>
      <c r="J6" s="123"/>
      <c r="K6" s="124" t="s">
        <v>58</v>
      </c>
      <c r="L6" s="125">
        <f>'Inscripción Equipos'!S4</f>
        <v>0</v>
      </c>
      <c r="M6" s="38"/>
      <c r="N6" s="38"/>
      <c r="O6" s="38"/>
      <c r="P6" s="38"/>
      <c r="Q6" s="38"/>
      <c r="R6" s="38"/>
      <c r="S6" s="38"/>
      <c r="T6" s="38"/>
    </row>
    <row r="7" spans="1:67" ht="15" customHeight="1" thickBot="1" x14ac:dyDescent="0.25">
      <c r="A7" s="133"/>
      <c r="B7" s="134"/>
      <c r="C7" s="128" t="s">
        <v>27</v>
      </c>
      <c r="D7" s="126"/>
      <c r="E7" s="123"/>
      <c r="F7" s="123"/>
      <c r="G7" s="123"/>
      <c r="H7" s="123"/>
      <c r="I7" s="123"/>
      <c r="J7" s="123"/>
      <c r="K7" s="124" t="s">
        <v>59</v>
      </c>
      <c r="L7" s="125">
        <f>'Inscripción Dobles'!I4</f>
        <v>0</v>
      </c>
      <c r="M7" s="38"/>
      <c r="N7" s="38"/>
      <c r="O7" s="38"/>
      <c r="P7" s="38"/>
      <c r="Q7" s="38"/>
      <c r="R7" s="38"/>
      <c r="S7" s="38"/>
      <c r="T7" s="38"/>
    </row>
    <row r="8" spans="1:67" ht="15" customHeight="1" thickBot="1" x14ac:dyDescent="0.25">
      <c r="A8" s="133"/>
      <c r="B8" s="134"/>
      <c r="C8" s="128" t="s">
        <v>28</v>
      </c>
      <c r="D8" s="127"/>
      <c r="E8" s="123"/>
      <c r="F8" s="123"/>
      <c r="G8" s="123"/>
      <c r="H8" s="123"/>
      <c r="I8" s="39"/>
      <c r="J8" s="39"/>
      <c r="K8" s="124" t="s">
        <v>60</v>
      </c>
      <c r="L8" s="125">
        <f>SUM(L5:L7)</f>
        <v>0</v>
      </c>
      <c r="M8" s="38"/>
      <c r="N8" s="38"/>
      <c r="O8" s="38"/>
      <c r="P8" s="38"/>
      <c r="Q8" s="38"/>
      <c r="R8" s="38"/>
      <c r="S8" s="38"/>
      <c r="T8" s="38"/>
    </row>
    <row r="9" spans="1:67" ht="15" customHeight="1" thickBot="1" x14ac:dyDescent="0.25">
      <c r="A9" s="122"/>
      <c r="B9" s="123"/>
      <c r="C9" s="135" t="s">
        <v>95</v>
      </c>
      <c r="D9" s="123"/>
      <c r="E9" s="123"/>
      <c r="F9" s="123"/>
      <c r="G9" s="123"/>
      <c r="H9" s="123"/>
      <c r="I9" s="123"/>
      <c r="J9" s="123"/>
      <c r="K9" s="124"/>
      <c r="L9" s="125" t="str">
        <f>IF(J7="","",L7*1.18)</f>
        <v/>
      </c>
      <c r="M9" s="38"/>
      <c r="N9" s="38"/>
      <c r="O9" s="38"/>
      <c r="P9" s="38"/>
      <c r="Q9" s="38"/>
      <c r="R9" s="38"/>
      <c r="S9" s="38"/>
      <c r="T9" s="38"/>
    </row>
    <row r="10" spans="1:67" s="25" customFormat="1" ht="15" customHeight="1" thickBot="1" x14ac:dyDescent="0.3">
      <c r="A10" s="132"/>
      <c r="B10" s="132" t="s">
        <v>0</v>
      </c>
      <c r="C10" s="147" t="s">
        <v>33</v>
      </c>
      <c r="D10" s="132" t="s">
        <v>1</v>
      </c>
      <c r="E10" s="132" t="s">
        <v>108</v>
      </c>
      <c r="F10" s="76"/>
      <c r="G10" s="76"/>
      <c r="H10" s="76"/>
      <c r="I10" s="173" t="s">
        <v>11</v>
      </c>
      <c r="J10" s="173" t="s">
        <v>10</v>
      </c>
      <c r="K10" s="173" t="s">
        <v>13</v>
      </c>
      <c r="L10" s="173" t="s">
        <v>12</v>
      </c>
      <c r="M10" s="44"/>
      <c r="N10" s="24"/>
      <c r="O10" s="53"/>
      <c r="P10" s="24"/>
      <c r="Q10" s="55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</row>
    <row r="11" spans="1:67" s="25" customFormat="1" ht="15" customHeight="1" thickBot="1" x14ac:dyDescent="0.3">
      <c r="A11" s="175" t="s">
        <v>31</v>
      </c>
      <c r="B11" s="176"/>
      <c r="C11" s="176"/>
      <c r="D11" s="177"/>
      <c r="E11" s="75"/>
      <c r="F11" s="77"/>
      <c r="G11" s="77"/>
      <c r="H11" s="77"/>
      <c r="I11" s="174"/>
      <c r="J11" s="174"/>
      <c r="K11" s="174"/>
      <c r="L11" s="174"/>
      <c r="M11" s="44"/>
      <c r="N11" s="24"/>
      <c r="O11" s="53"/>
      <c r="P11" s="24"/>
      <c r="Q11" s="55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</row>
    <row r="12" spans="1:67" s="25" customFormat="1" ht="15" customHeight="1" x14ac:dyDescent="0.2">
      <c r="A12" s="68">
        <v>1</v>
      </c>
      <c r="B12" s="72"/>
      <c r="C12" s="72"/>
      <c r="D12" s="73" t="str">
        <f t="shared" ref="D12:D51" si="0">IF(B12="","",$D$6)</f>
        <v/>
      </c>
      <c r="E12" s="37" t="str">
        <f t="shared" ref="E12:E51" si="1">IF(D12="","",$D$7)</f>
        <v/>
      </c>
      <c r="F12" s="37" t="str">
        <f>I12</f>
        <v/>
      </c>
      <c r="G12" s="37" t="str">
        <f>IF(J12=0,"",J12)</f>
        <v/>
      </c>
      <c r="H12" s="37" t="str">
        <f>K12</f>
        <v/>
      </c>
      <c r="I12" s="20" t="str">
        <f>IF(M12="","",IF(M12=1,"",LOOKUP(M12,'Id individual'!$A$1:$B$720)))</f>
        <v/>
      </c>
      <c r="J12" s="20">
        <f>IF(P12="","",IF(P12=1,"",LOOKUP(O12,'Id individual'!$A$1:$B$720)))</f>
        <v>0</v>
      </c>
      <c r="K12" s="20" t="str">
        <f>IF(R12="","",IF(Q12=1,"",LOOKUP(Q12,'Id individual'!$E$1:$F$720)))</f>
        <v/>
      </c>
      <c r="L12" s="74" t="str">
        <f>IF(S12=0,"",S12)</f>
        <v/>
      </c>
      <c r="M12" s="44">
        <v>1</v>
      </c>
      <c r="N12" s="24">
        <f>IF(M12="","",LOOKUP(M12,'Id individual'!$A$1:$C$720))</f>
        <v>0</v>
      </c>
      <c r="O12" s="53">
        <v>1</v>
      </c>
      <c r="P12" s="24">
        <f>IF(O12="","",LOOKUP(O12,'Id individual'!$A$1:$D$720))</f>
        <v>0</v>
      </c>
      <c r="Q12" s="55">
        <v>1</v>
      </c>
      <c r="R12" s="24">
        <f>IF(Q12="","",LOOKUP(Q12,'Id individual'!$E$1:$G$720))</f>
        <v>0</v>
      </c>
      <c r="S12" s="39">
        <f t="shared" ref="S12:S51" si="2">R12+P12+N12</f>
        <v>0</v>
      </c>
      <c r="T12" s="39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</row>
    <row r="13" spans="1:67" s="25" customFormat="1" ht="15" customHeight="1" x14ac:dyDescent="0.2">
      <c r="A13" s="68">
        <v>2</v>
      </c>
      <c r="B13" s="21"/>
      <c r="C13" s="21"/>
      <c r="D13" s="73" t="str">
        <f t="shared" si="0"/>
        <v/>
      </c>
      <c r="E13" s="37" t="str">
        <f t="shared" si="1"/>
        <v/>
      </c>
      <c r="F13" s="37" t="str">
        <f t="shared" ref="F13:F51" si="3">I13</f>
        <v/>
      </c>
      <c r="G13" s="37" t="str">
        <f t="shared" ref="G13:G51" si="4">IF(J13=0,"",J13)</f>
        <v/>
      </c>
      <c r="H13" s="37" t="str">
        <f t="shared" ref="H13:H51" si="5">K13</f>
        <v/>
      </c>
      <c r="I13" s="20" t="str">
        <f>IF(M13="","",IF(M13=1,"",LOOKUP(M13,'Id individual'!$A$1:$B$720)))</f>
        <v/>
      </c>
      <c r="J13" s="20">
        <f>IF(P13="","",IF(P13=1,"",LOOKUP(O13,'Id individual'!$A$1:$B$720)))</f>
        <v>0</v>
      </c>
      <c r="K13" s="20" t="str">
        <f>IF(R13="","",IF(Q13=1,"",LOOKUP(Q13,'Id individual'!$E$1:$F$720)))</f>
        <v/>
      </c>
      <c r="L13" s="74" t="str">
        <f t="shared" ref="L13:L51" si="6">IF(S13=0,"",S13)</f>
        <v/>
      </c>
      <c r="M13" s="44">
        <v>1</v>
      </c>
      <c r="N13" s="24">
        <f>IF(M13="","",LOOKUP(M13,'Id individual'!$A$1:$C$720))</f>
        <v>0</v>
      </c>
      <c r="O13" s="53">
        <v>1</v>
      </c>
      <c r="P13" s="24">
        <f>IF(O13="","",LOOKUP(O13,'Id individual'!$A$1:$D$720))</f>
        <v>0</v>
      </c>
      <c r="Q13" s="55">
        <v>1</v>
      </c>
      <c r="R13" s="24">
        <f>IF(Q13="","",LOOKUP(Q13,'Id individual'!$E$1:$G$720))</f>
        <v>0</v>
      </c>
      <c r="S13" s="39">
        <f t="shared" si="2"/>
        <v>0</v>
      </c>
      <c r="T13" s="39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</row>
    <row r="14" spans="1:67" s="25" customFormat="1" ht="15" customHeight="1" x14ac:dyDescent="0.2">
      <c r="A14" s="68">
        <v>3</v>
      </c>
      <c r="B14" s="21"/>
      <c r="C14" s="21"/>
      <c r="D14" s="73" t="str">
        <f t="shared" si="0"/>
        <v/>
      </c>
      <c r="E14" s="37" t="str">
        <f t="shared" si="1"/>
        <v/>
      </c>
      <c r="F14" s="37" t="str">
        <f t="shared" si="3"/>
        <v/>
      </c>
      <c r="G14" s="37" t="str">
        <f t="shared" si="4"/>
        <v/>
      </c>
      <c r="H14" s="37" t="str">
        <f t="shared" si="5"/>
        <v/>
      </c>
      <c r="I14" s="20" t="str">
        <f>IF(M14="","",IF(M14=1,"",LOOKUP(M14,'Id individual'!$A$1:$B$720)))</f>
        <v/>
      </c>
      <c r="J14" s="20">
        <f>IF(P14="","",IF(P14=1,"",LOOKUP(O14,'Id individual'!$A$1:$B$720)))</f>
        <v>0</v>
      </c>
      <c r="K14" s="20" t="str">
        <f>IF(R14="","",IF(Q14=1,"",LOOKUP(Q14,'Id individual'!$E$1:$F$720)))</f>
        <v/>
      </c>
      <c r="L14" s="74" t="str">
        <f t="shared" si="6"/>
        <v/>
      </c>
      <c r="M14" s="44">
        <v>1</v>
      </c>
      <c r="N14" s="24">
        <f>IF(M14="","",LOOKUP(M14,'Id individual'!$A$1:$C$720))</f>
        <v>0</v>
      </c>
      <c r="O14" s="53">
        <v>1</v>
      </c>
      <c r="P14" s="24">
        <f>IF(O14="","",LOOKUP(O14,'Id individual'!$A$1:$D$720))</f>
        <v>0</v>
      </c>
      <c r="Q14" s="55">
        <v>1</v>
      </c>
      <c r="R14" s="24">
        <f>IF(Q14="","",LOOKUP(Q14,'Id individual'!$E$1:$G$720))</f>
        <v>0</v>
      </c>
      <c r="S14" s="39">
        <f t="shared" si="2"/>
        <v>0</v>
      </c>
      <c r="T14" s="39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</row>
    <row r="15" spans="1:67" s="25" customFormat="1" ht="15" customHeight="1" x14ac:dyDescent="0.2">
      <c r="A15" s="68">
        <v>4</v>
      </c>
      <c r="B15" s="21"/>
      <c r="C15" s="21"/>
      <c r="D15" s="73" t="str">
        <f t="shared" si="0"/>
        <v/>
      </c>
      <c r="E15" s="37" t="str">
        <f t="shared" si="1"/>
        <v/>
      </c>
      <c r="F15" s="37" t="str">
        <f t="shared" si="3"/>
        <v/>
      </c>
      <c r="G15" s="37" t="str">
        <f t="shared" si="4"/>
        <v/>
      </c>
      <c r="H15" s="37" t="str">
        <f t="shared" si="5"/>
        <v/>
      </c>
      <c r="I15" s="20" t="str">
        <f>IF(M15="","",IF(M15=1,"",LOOKUP(M15,'Id individual'!$A$1:$B$720)))</f>
        <v/>
      </c>
      <c r="J15" s="20">
        <f>IF(P15="","",IF(P15=1,"",LOOKUP(O15,'Id individual'!$A$1:$B$720)))</f>
        <v>0</v>
      </c>
      <c r="K15" s="20" t="str">
        <f>IF(R15="","",IF(Q15=1,"",LOOKUP(Q15,'Id individual'!$E$1:$F$720)))</f>
        <v/>
      </c>
      <c r="L15" s="74" t="str">
        <f t="shared" si="6"/>
        <v/>
      </c>
      <c r="M15" s="44">
        <v>1</v>
      </c>
      <c r="N15" s="24">
        <f>IF(M15="","",LOOKUP(M15,'Id individual'!$A$1:$C$720))</f>
        <v>0</v>
      </c>
      <c r="O15" s="53">
        <v>1</v>
      </c>
      <c r="P15" s="24">
        <f>IF(O15="","",LOOKUP(O15,'Id individual'!$A$1:$D$720))</f>
        <v>0</v>
      </c>
      <c r="Q15" s="55">
        <v>1</v>
      </c>
      <c r="R15" s="24">
        <f>IF(Q15="","",LOOKUP(Q15,'Id individual'!$E$1:$G$720))</f>
        <v>0</v>
      </c>
      <c r="S15" s="39">
        <f t="shared" si="2"/>
        <v>0</v>
      </c>
      <c r="T15" s="39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</row>
    <row r="16" spans="1:67" s="25" customFormat="1" ht="15" customHeight="1" x14ac:dyDescent="0.2">
      <c r="A16" s="68">
        <v>5</v>
      </c>
      <c r="B16" s="21"/>
      <c r="C16" s="21"/>
      <c r="D16" s="73" t="str">
        <f t="shared" si="0"/>
        <v/>
      </c>
      <c r="E16" s="37" t="str">
        <f t="shared" si="1"/>
        <v/>
      </c>
      <c r="F16" s="37" t="str">
        <f t="shared" si="3"/>
        <v/>
      </c>
      <c r="G16" s="37" t="str">
        <f t="shared" si="4"/>
        <v/>
      </c>
      <c r="H16" s="37" t="str">
        <f t="shared" si="5"/>
        <v/>
      </c>
      <c r="I16" s="20" t="str">
        <f>IF(M16="","",IF(M16=1,"",LOOKUP(M16,'Id individual'!$A$1:$B$720)))</f>
        <v/>
      </c>
      <c r="J16" s="20">
        <f>IF(P16="","",IF(P16=1,"",LOOKUP(O16,'Id individual'!$A$1:$B$720)))</f>
        <v>0</v>
      </c>
      <c r="K16" s="20" t="str">
        <f>IF(R16="","",IF(Q16=1,"",LOOKUP(Q16,'Id individual'!$E$1:$F$720)))</f>
        <v/>
      </c>
      <c r="L16" s="74" t="str">
        <f t="shared" si="6"/>
        <v/>
      </c>
      <c r="M16" s="44">
        <v>1</v>
      </c>
      <c r="N16" s="24">
        <f>IF(M16="","",LOOKUP(M16,'Id individual'!$A$1:$C$720))</f>
        <v>0</v>
      </c>
      <c r="O16" s="53">
        <v>1</v>
      </c>
      <c r="P16" s="24">
        <f>IF(O16="","",LOOKUP(O16,'Id individual'!$A$1:$D$720))</f>
        <v>0</v>
      </c>
      <c r="Q16" s="55">
        <v>1</v>
      </c>
      <c r="R16" s="24">
        <f>IF(Q16="","",LOOKUP(Q16,'Id individual'!$E$1:$G$720))</f>
        <v>0</v>
      </c>
      <c r="S16" s="39">
        <f t="shared" si="2"/>
        <v>0</v>
      </c>
      <c r="T16" s="39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</row>
    <row r="17" spans="1:67" s="25" customFormat="1" ht="15" customHeight="1" x14ac:dyDescent="0.2">
      <c r="A17" s="68">
        <v>6</v>
      </c>
      <c r="B17" s="21"/>
      <c r="C17" s="21"/>
      <c r="D17" s="73" t="str">
        <f t="shared" si="0"/>
        <v/>
      </c>
      <c r="E17" s="37" t="str">
        <f t="shared" si="1"/>
        <v/>
      </c>
      <c r="F17" s="37" t="str">
        <f t="shared" si="3"/>
        <v/>
      </c>
      <c r="G17" s="37" t="str">
        <f t="shared" si="4"/>
        <v/>
      </c>
      <c r="H17" s="37" t="str">
        <f t="shared" si="5"/>
        <v/>
      </c>
      <c r="I17" s="20" t="str">
        <f>IF(M17="","",IF(M17=1,"",LOOKUP(M17,'Id individual'!$A$1:$B$720)))</f>
        <v/>
      </c>
      <c r="J17" s="20">
        <f>IF(P17="","",IF(P17=1,"",LOOKUP(O17,'Id individual'!$A$1:$B$720)))</f>
        <v>0</v>
      </c>
      <c r="K17" s="20" t="str">
        <f>IF(R17="","",IF(Q17=1,"",LOOKUP(Q17,'Id individual'!$E$1:$F$720)))</f>
        <v/>
      </c>
      <c r="L17" s="74" t="str">
        <f t="shared" si="6"/>
        <v/>
      </c>
      <c r="M17" s="44">
        <v>1</v>
      </c>
      <c r="N17" s="24">
        <f>IF(M17="","",LOOKUP(M17,'Id individual'!$A$1:$C$720))</f>
        <v>0</v>
      </c>
      <c r="O17" s="53">
        <v>1</v>
      </c>
      <c r="P17" s="24">
        <f>IF(O17="","",LOOKUP(O17,'Id individual'!$A$1:$D$720))</f>
        <v>0</v>
      </c>
      <c r="Q17" s="55">
        <v>1</v>
      </c>
      <c r="R17" s="24">
        <f>IF(Q17="","",LOOKUP(Q17,'Id individual'!$E$1:$G$720))</f>
        <v>0</v>
      </c>
      <c r="S17" s="39">
        <f t="shared" si="2"/>
        <v>0</v>
      </c>
      <c r="T17" s="39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</row>
    <row r="18" spans="1:67" s="25" customFormat="1" ht="15" customHeight="1" x14ac:dyDescent="0.2">
      <c r="A18" s="68">
        <v>7</v>
      </c>
      <c r="B18" s="21"/>
      <c r="C18" s="21"/>
      <c r="D18" s="73" t="str">
        <f t="shared" si="0"/>
        <v/>
      </c>
      <c r="E18" s="37" t="str">
        <f t="shared" si="1"/>
        <v/>
      </c>
      <c r="F18" s="37" t="str">
        <f t="shared" si="3"/>
        <v/>
      </c>
      <c r="G18" s="37" t="str">
        <f t="shared" si="4"/>
        <v/>
      </c>
      <c r="H18" s="37" t="str">
        <f t="shared" si="5"/>
        <v/>
      </c>
      <c r="I18" s="20" t="str">
        <f>IF(M18="","",IF(M18=1,"",LOOKUP(M18,'Id individual'!$A$1:$B$720)))</f>
        <v/>
      </c>
      <c r="J18" s="20">
        <f>IF(P18="","",IF(P18=1,"",LOOKUP(O18,'Id individual'!$A$1:$B$720)))</f>
        <v>0</v>
      </c>
      <c r="K18" s="20" t="str">
        <f>IF(R18="","",IF(Q18=1,"",LOOKUP(Q18,'Id individual'!$E$1:$F$720)))</f>
        <v/>
      </c>
      <c r="L18" s="74" t="str">
        <f t="shared" si="6"/>
        <v/>
      </c>
      <c r="M18" s="44">
        <v>1</v>
      </c>
      <c r="N18" s="24">
        <f>IF(M18="","",LOOKUP(M18,'Id individual'!$A$1:$C$720))</f>
        <v>0</v>
      </c>
      <c r="O18" s="53">
        <v>1</v>
      </c>
      <c r="P18" s="24">
        <f>IF(O18="","",LOOKUP(O18,'Id individual'!$A$1:$D$720))</f>
        <v>0</v>
      </c>
      <c r="Q18" s="55">
        <v>1</v>
      </c>
      <c r="R18" s="24">
        <f>IF(Q18="","",LOOKUP(Q18,'Id individual'!$E$1:$G$720))</f>
        <v>0</v>
      </c>
      <c r="S18" s="39">
        <f t="shared" si="2"/>
        <v>0</v>
      </c>
      <c r="T18" s="39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</row>
    <row r="19" spans="1:67" s="25" customFormat="1" ht="15" customHeight="1" x14ac:dyDescent="0.2">
      <c r="A19" s="68">
        <v>8</v>
      </c>
      <c r="B19" s="21"/>
      <c r="C19" s="21"/>
      <c r="D19" s="73" t="str">
        <f t="shared" si="0"/>
        <v/>
      </c>
      <c r="E19" s="37" t="str">
        <f t="shared" si="1"/>
        <v/>
      </c>
      <c r="F19" s="37" t="str">
        <f t="shared" si="3"/>
        <v/>
      </c>
      <c r="G19" s="37" t="str">
        <f t="shared" si="4"/>
        <v/>
      </c>
      <c r="H19" s="37" t="str">
        <f t="shared" si="5"/>
        <v/>
      </c>
      <c r="I19" s="20" t="str">
        <f>IF(M19="","",IF(M19=1,"",LOOKUP(M19,'Id individual'!$A$1:$B$720)))</f>
        <v/>
      </c>
      <c r="J19" s="20">
        <f>IF(P19="","",IF(P19=1,"",LOOKUP(O19,'Id individual'!$A$1:$B$720)))</f>
        <v>0</v>
      </c>
      <c r="K19" s="20" t="str">
        <f>IF(R19="","",IF(Q19=1,"",LOOKUP(Q19,'Id individual'!$E$1:$F$720)))</f>
        <v/>
      </c>
      <c r="L19" s="74" t="str">
        <f t="shared" si="6"/>
        <v/>
      </c>
      <c r="M19" s="44">
        <v>1</v>
      </c>
      <c r="N19" s="24">
        <f>IF(M19="","",LOOKUP(M19,'Id individual'!$A$1:$C$720))</f>
        <v>0</v>
      </c>
      <c r="O19" s="53">
        <v>1</v>
      </c>
      <c r="P19" s="24">
        <f>IF(O19="","",LOOKUP(O19,'Id individual'!$A$1:$D$720))</f>
        <v>0</v>
      </c>
      <c r="Q19" s="55">
        <v>1</v>
      </c>
      <c r="R19" s="24">
        <f>IF(Q19="","",LOOKUP(Q19,'Id individual'!$E$1:$G$720))</f>
        <v>0</v>
      </c>
      <c r="S19" s="39">
        <f t="shared" si="2"/>
        <v>0</v>
      </c>
      <c r="T19" s="39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</row>
    <row r="20" spans="1:67" s="25" customFormat="1" ht="15" customHeight="1" x14ac:dyDescent="0.2">
      <c r="A20" s="68">
        <v>9</v>
      </c>
      <c r="B20" s="21"/>
      <c r="C20" s="21"/>
      <c r="D20" s="73" t="str">
        <f t="shared" si="0"/>
        <v/>
      </c>
      <c r="E20" s="37" t="str">
        <f t="shared" si="1"/>
        <v/>
      </c>
      <c r="F20" s="37" t="str">
        <f t="shared" si="3"/>
        <v/>
      </c>
      <c r="G20" s="37" t="str">
        <f t="shared" si="4"/>
        <v/>
      </c>
      <c r="H20" s="37" t="str">
        <f t="shared" si="5"/>
        <v/>
      </c>
      <c r="I20" s="20" t="str">
        <f>IF(M20="","",IF(M20=1,"",LOOKUP(M20,'Id individual'!$A$1:$B$720)))</f>
        <v/>
      </c>
      <c r="J20" s="20">
        <f>IF(P20="","",IF(P20=1,"",LOOKUP(O20,'Id individual'!$A$1:$B$720)))</f>
        <v>0</v>
      </c>
      <c r="K20" s="20" t="str">
        <f>IF(R20="","",IF(Q20=1,"",LOOKUP(Q20,'Id individual'!$E$1:$F$720)))</f>
        <v/>
      </c>
      <c r="L20" s="74" t="str">
        <f t="shared" si="6"/>
        <v/>
      </c>
      <c r="M20" s="44">
        <v>1</v>
      </c>
      <c r="N20" s="24">
        <f>IF(M20="","",LOOKUP(M20,'Id individual'!$A$1:$C$720))</f>
        <v>0</v>
      </c>
      <c r="O20" s="53">
        <v>1</v>
      </c>
      <c r="P20" s="24">
        <f>IF(O20="","",LOOKUP(O20,'Id individual'!$A$1:$D$720))</f>
        <v>0</v>
      </c>
      <c r="Q20" s="55">
        <v>1</v>
      </c>
      <c r="R20" s="24">
        <f>IF(Q20="","",LOOKUP(Q20,'Id individual'!$E$1:$G$720))</f>
        <v>0</v>
      </c>
      <c r="S20" s="39">
        <f t="shared" si="2"/>
        <v>0</v>
      </c>
      <c r="T20" s="39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</row>
    <row r="21" spans="1:67" s="25" customFormat="1" ht="15" customHeight="1" x14ac:dyDescent="0.2">
      <c r="A21" s="68">
        <v>10</v>
      </c>
      <c r="B21" s="21"/>
      <c r="C21" s="21"/>
      <c r="D21" s="73" t="str">
        <f t="shared" si="0"/>
        <v/>
      </c>
      <c r="E21" s="37" t="str">
        <f t="shared" si="1"/>
        <v/>
      </c>
      <c r="F21" s="37" t="str">
        <f t="shared" si="3"/>
        <v/>
      </c>
      <c r="G21" s="37" t="str">
        <f t="shared" si="4"/>
        <v/>
      </c>
      <c r="H21" s="37" t="str">
        <f t="shared" si="5"/>
        <v/>
      </c>
      <c r="I21" s="20" t="str">
        <f>IF(M21="","",IF(M21=1,"",LOOKUP(M21,'Id individual'!$A$1:$B$720)))</f>
        <v/>
      </c>
      <c r="J21" s="20">
        <f>IF(P21="","",IF(P21=1,"",LOOKUP(O21,'Id individual'!$A$1:$B$720)))</f>
        <v>0</v>
      </c>
      <c r="K21" s="20" t="str">
        <f>IF(R21="","",IF(Q21=1,"",LOOKUP(Q21,'Id individual'!$E$1:$F$720)))</f>
        <v/>
      </c>
      <c r="L21" s="74" t="str">
        <f t="shared" si="6"/>
        <v/>
      </c>
      <c r="M21" s="44">
        <v>1</v>
      </c>
      <c r="N21" s="24">
        <f>IF(M21="","",LOOKUP(M21,'Id individual'!$A$1:$C$720))</f>
        <v>0</v>
      </c>
      <c r="O21" s="53">
        <v>1</v>
      </c>
      <c r="P21" s="24">
        <f>IF(O21="","",LOOKUP(O21,'Id individual'!$A$1:$D$720))</f>
        <v>0</v>
      </c>
      <c r="Q21" s="55">
        <v>1</v>
      </c>
      <c r="R21" s="24">
        <f>IF(Q21="","",LOOKUP(Q21,'Id individual'!$E$1:$G$720))</f>
        <v>0</v>
      </c>
      <c r="S21" s="39">
        <f t="shared" si="2"/>
        <v>0</v>
      </c>
      <c r="T21" s="39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</row>
    <row r="22" spans="1:67" s="25" customFormat="1" ht="15" customHeight="1" x14ac:dyDescent="0.2">
      <c r="A22" s="68">
        <v>11</v>
      </c>
      <c r="B22" s="21"/>
      <c r="C22" s="21"/>
      <c r="D22" s="73" t="str">
        <f t="shared" si="0"/>
        <v/>
      </c>
      <c r="E22" s="37" t="str">
        <f t="shared" si="1"/>
        <v/>
      </c>
      <c r="F22" s="37" t="str">
        <f t="shared" si="3"/>
        <v/>
      </c>
      <c r="G22" s="37" t="str">
        <f t="shared" si="4"/>
        <v/>
      </c>
      <c r="H22" s="37" t="str">
        <f t="shared" si="5"/>
        <v/>
      </c>
      <c r="I22" s="20" t="str">
        <f>IF(M22="","",IF(M22=1,"",LOOKUP(M22,'Id individual'!$A$1:$B$720)))</f>
        <v/>
      </c>
      <c r="J22" s="20">
        <f>IF(P22="","",IF(P22=1,"",LOOKUP(O22,'Id individual'!$A$1:$B$720)))</f>
        <v>0</v>
      </c>
      <c r="K22" s="20" t="str">
        <f>IF(R22="","",IF(Q22=1,"",LOOKUP(Q22,'Id individual'!$E$1:$F$720)))</f>
        <v/>
      </c>
      <c r="L22" s="74" t="str">
        <f t="shared" si="6"/>
        <v/>
      </c>
      <c r="M22" s="44">
        <v>1</v>
      </c>
      <c r="N22" s="24">
        <f>IF(M22="","",LOOKUP(M22,'Id individual'!$A$1:$C$720))</f>
        <v>0</v>
      </c>
      <c r="O22" s="53">
        <v>1</v>
      </c>
      <c r="P22" s="24">
        <f>IF(O22="","",LOOKUP(O22,'Id individual'!$A$1:$D$720))</f>
        <v>0</v>
      </c>
      <c r="Q22" s="55">
        <v>1</v>
      </c>
      <c r="R22" s="24">
        <f>IF(Q22="","",LOOKUP(Q22,'Id individual'!$E$1:$G$720))</f>
        <v>0</v>
      </c>
      <c r="S22" s="39">
        <f t="shared" si="2"/>
        <v>0</v>
      </c>
      <c r="T22" s="39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</row>
    <row r="23" spans="1:67" s="25" customFormat="1" ht="15" customHeight="1" x14ac:dyDescent="0.2">
      <c r="A23" s="68">
        <v>12</v>
      </c>
      <c r="B23" s="21"/>
      <c r="C23" s="21"/>
      <c r="D23" s="73" t="str">
        <f t="shared" si="0"/>
        <v/>
      </c>
      <c r="E23" s="37" t="str">
        <f t="shared" si="1"/>
        <v/>
      </c>
      <c r="F23" s="37" t="str">
        <f t="shared" si="3"/>
        <v/>
      </c>
      <c r="G23" s="37" t="str">
        <f t="shared" si="4"/>
        <v/>
      </c>
      <c r="H23" s="37" t="str">
        <f t="shared" si="5"/>
        <v/>
      </c>
      <c r="I23" s="20" t="str">
        <f>IF(M23="","",IF(M23=1,"",LOOKUP(M23,'Id individual'!$A$1:$B$720)))</f>
        <v/>
      </c>
      <c r="J23" s="20">
        <f>IF(P23="","",IF(P23=1,"",LOOKUP(O23,'Id individual'!$A$1:$B$720)))</f>
        <v>0</v>
      </c>
      <c r="K23" s="20" t="str">
        <f>IF(R23="","",IF(Q23=1,"",LOOKUP(Q23,'Id individual'!$E$1:$F$720)))</f>
        <v/>
      </c>
      <c r="L23" s="74" t="str">
        <f t="shared" si="6"/>
        <v/>
      </c>
      <c r="M23" s="44">
        <v>1</v>
      </c>
      <c r="N23" s="24">
        <f>IF(M23="","",LOOKUP(M23,'Id individual'!$A$1:$C$720))</f>
        <v>0</v>
      </c>
      <c r="O23" s="53">
        <v>1</v>
      </c>
      <c r="P23" s="24">
        <f>IF(O23="","",LOOKUP(O23,'Id individual'!$A$1:$D$720))</f>
        <v>0</v>
      </c>
      <c r="Q23" s="55">
        <v>1</v>
      </c>
      <c r="R23" s="24">
        <f>IF(Q23="","",LOOKUP(Q23,'Id individual'!$E$1:$G$720))</f>
        <v>0</v>
      </c>
      <c r="S23" s="39">
        <f t="shared" si="2"/>
        <v>0</v>
      </c>
      <c r="T23" s="39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</row>
    <row r="24" spans="1:67" s="25" customFormat="1" ht="15" customHeight="1" x14ac:dyDescent="0.2">
      <c r="A24" s="68">
        <v>13</v>
      </c>
      <c r="B24" s="21"/>
      <c r="C24" s="21"/>
      <c r="D24" s="73" t="str">
        <f t="shared" si="0"/>
        <v/>
      </c>
      <c r="E24" s="37" t="str">
        <f t="shared" si="1"/>
        <v/>
      </c>
      <c r="F24" s="37" t="str">
        <f t="shared" si="3"/>
        <v/>
      </c>
      <c r="G24" s="37" t="str">
        <f t="shared" si="4"/>
        <v/>
      </c>
      <c r="H24" s="37" t="str">
        <f t="shared" si="5"/>
        <v/>
      </c>
      <c r="I24" s="20" t="str">
        <f>IF(M24="","",IF(M24=1,"",LOOKUP(M24,'Id individual'!$A$1:$B$720)))</f>
        <v/>
      </c>
      <c r="J24" s="20">
        <f>IF(P24="","",IF(P24=1,"",LOOKUP(O24,'Id individual'!$A$1:$B$720)))</f>
        <v>0</v>
      </c>
      <c r="K24" s="20" t="str">
        <f>IF(R24="","",IF(Q24=1,"",LOOKUP(Q24,'Id individual'!$E$1:$F$720)))</f>
        <v/>
      </c>
      <c r="L24" s="74" t="str">
        <f t="shared" si="6"/>
        <v/>
      </c>
      <c r="M24" s="44">
        <v>1</v>
      </c>
      <c r="N24" s="24">
        <f>IF(M24="","",LOOKUP(M24,'Id individual'!$A$1:$C$720))</f>
        <v>0</v>
      </c>
      <c r="O24" s="53">
        <v>1</v>
      </c>
      <c r="P24" s="24">
        <f>IF(O24="","",LOOKUP(O24,'Id individual'!$A$1:$D$720))</f>
        <v>0</v>
      </c>
      <c r="Q24" s="55">
        <v>1</v>
      </c>
      <c r="R24" s="24">
        <f>IF(Q24="","",LOOKUP(Q24,'Id individual'!$E$1:$G$720))</f>
        <v>0</v>
      </c>
      <c r="S24" s="39">
        <f t="shared" si="2"/>
        <v>0</v>
      </c>
      <c r="T24" s="39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</row>
    <row r="25" spans="1:67" s="25" customFormat="1" ht="15" customHeight="1" x14ac:dyDescent="0.2">
      <c r="A25" s="68">
        <v>14</v>
      </c>
      <c r="B25" s="21"/>
      <c r="C25" s="21"/>
      <c r="D25" s="73" t="str">
        <f t="shared" si="0"/>
        <v/>
      </c>
      <c r="E25" s="37" t="str">
        <f t="shared" si="1"/>
        <v/>
      </c>
      <c r="F25" s="37" t="str">
        <f t="shared" si="3"/>
        <v/>
      </c>
      <c r="G25" s="37" t="str">
        <f t="shared" si="4"/>
        <v/>
      </c>
      <c r="H25" s="37" t="str">
        <f t="shared" si="5"/>
        <v/>
      </c>
      <c r="I25" s="20" t="str">
        <f>IF(M25="","",IF(M25=1,"",LOOKUP(M25,'Id individual'!$A$1:$B$720)))</f>
        <v/>
      </c>
      <c r="J25" s="20">
        <f>IF(P25="","",IF(P25=1,"",LOOKUP(O25,'Id individual'!$A$1:$B$720)))</f>
        <v>0</v>
      </c>
      <c r="K25" s="20" t="str">
        <f>IF(R25="","",IF(Q25=1,"",LOOKUP(Q25,'Id individual'!$E$1:$F$720)))</f>
        <v/>
      </c>
      <c r="L25" s="74" t="str">
        <f t="shared" si="6"/>
        <v/>
      </c>
      <c r="M25" s="44">
        <v>1</v>
      </c>
      <c r="N25" s="24">
        <f>IF(M25="","",LOOKUP(M25,'Id individual'!$A$1:$C$720))</f>
        <v>0</v>
      </c>
      <c r="O25" s="53">
        <v>1</v>
      </c>
      <c r="P25" s="24">
        <f>IF(O25="","",LOOKUP(O25,'Id individual'!$A$1:$D$720))</f>
        <v>0</v>
      </c>
      <c r="Q25" s="55">
        <v>1</v>
      </c>
      <c r="R25" s="24">
        <f>IF(Q25="","",LOOKUP(Q25,'Id individual'!$E$1:$G$720))</f>
        <v>0</v>
      </c>
      <c r="S25" s="39">
        <f t="shared" si="2"/>
        <v>0</v>
      </c>
      <c r="T25" s="39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</row>
    <row r="26" spans="1:67" s="25" customFormat="1" ht="15" customHeight="1" x14ac:dyDescent="0.2">
      <c r="A26" s="68">
        <v>15</v>
      </c>
      <c r="B26" s="21"/>
      <c r="C26" s="21"/>
      <c r="D26" s="73" t="str">
        <f t="shared" si="0"/>
        <v/>
      </c>
      <c r="E26" s="37" t="str">
        <f t="shared" si="1"/>
        <v/>
      </c>
      <c r="F26" s="37" t="str">
        <f t="shared" si="3"/>
        <v/>
      </c>
      <c r="G26" s="37" t="str">
        <f t="shared" si="4"/>
        <v/>
      </c>
      <c r="H26" s="37" t="str">
        <f t="shared" si="5"/>
        <v/>
      </c>
      <c r="I26" s="20" t="str">
        <f>IF(M26="","",IF(M26=1,"",LOOKUP(M26,'Id individual'!$A$1:$B$720)))</f>
        <v/>
      </c>
      <c r="J26" s="20">
        <f>IF(P26="","",IF(P26=1,"",LOOKUP(O26,'Id individual'!$A$1:$B$720)))</f>
        <v>0</v>
      </c>
      <c r="K26" s="20" t="str">
        <f>IF(R26="","",IF(Q26=1,"",LOOKUP(Q26,'Id individual'!$E$1:$F$720)))</f>
        <v/>
      </c>
      <c r="L26" s="74" t="str">
        <f t="shared" si="6"/>
        <v/>
      </c>
      <c r="M26" s="44">
        <v>1</v>
      </c>
      <c r="N26" s="24">
        <f>IF(M26="","",LOOKUP(M26,'Id individual'!$A$1:$C$720))</f>
        <v>0</v>
      </c>
      <c r="O26" s="53">
        <v>1</v>
      </c>
      <c r="P26" s="24">
        <f>IF(O26="","",LOOKUP(O26,'Id individual'!$A$1:$D$720))</f>
        <v>0</v>
      </c>
      <c r="Q26" s="55">
        <v>1</v>
      </c>
      <c r="R26" s="24">
        <f>IF(Q26="","",LOOKUP(Q26,'Id individual'!$E$1:$G$720))</f>
        <v>0</v>
      </c>
      <c r="S26" s="39">
        <f t="shared" si="2"/>
        <v>0</v>
      </c>
      <c r="T26" s="39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</row>
    <row r="27" spans="1:67" s="25" customFormat="1" ht="15" customHeight="1" x14ac:dyDescent="0.2">
      <c r="A27" s="68">
        <v>16</v>
      </c>
      <c r="B27" s="21"/>
      <c r="C27" s="21"/>
      <c r="D27" s="73" t="str">
        <f t="shared" si="0"/>
        <v/>
      </c>
      <c r="E27" s="37" t="str">
        <f t="shared" si="1"/>
        <v/>
      </c>
      <c r="F27" s="37" t="str">
        <f t="shared" si="3"/>
        <v/>
      </c>
      <c r="G27" s="37" t="str">
        <f t="shared" si="4"/>
        <v/>
      </c>
      <c r="H27" s="37" t="str">
        <f t="shared" si="5"/>
        <v/>
      </c>
      <c r="I27" s="20" t="str">
        <f>IF(M27="","",IF(M27=1,"",LOOKUP(M27,'Id individual'!$A$1:$B$720)))</f>
        <v/>
      </c>
      <c r="J27" s="20">
        <f>IF(P27="","",IF(P27=1,"",LOOKUP(O27,'Id individual'!$A$1:$B$720)))</f>
        <v>0</v>
      </c>
      <c r="K27" s="20" t="str">
        <f>IF(R27="","",IF(Q27=1,"",LOOKUP(Q27,'Id individual'!$E$1:$F$720)))</f>
        <v/>
      </c>
      <c r="L27" s="74" t="str">
        <f t="shared" si="6"/>
        <v/>
      </c>
      <c r="M27" s="44">
        <v>1</v>
      </c>
      <c r="N27" s="24">
        <f>IF(M27="","",LOOKUP(M27,'Id individual'!$A$1:$C$720))</f>
        <v>0</v>
      </c>
      <c r="O27" s="53">
        <v>1</v>
      </c>
      <c r="P27" s="24">
        <f>IF(O27="","",LOOKUP(O27,'Id individual'!$A$1:$D$720))</f>
        <v>0</v>
      </c>
      <c r="Q27" s="55">
        <v>1</v>
      </c>
      <c r="R27" s="24">
        <f>IF(Q27="","",LOOKUP(Q27,'Id individual'!$E$1:$G$720))</f>
        <v>0</v>
      </c>
      <c r="S27" s="39">
        <f t="shared" si="2"/>
        <v>0</v>
      </c>
      <c r="T27" s="39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</row>
    <row r="28" spans="1:67" s="25" customFormat="1" ht="15" customHeight="1" x14ac:dyDescent="0.2">
      <c r="A28" s="68">
        <v>17</v>
      </c>
      <c r="B28" s="21"/>
      <c r="C28" s="21"/>
      <c r="D28" s="73" t="str">
        <f t="shared" si="0"/>
        <v/>
      </c>
      <c r="E28" s="37" t="str">
        <f t="shared" si="1"/>
        <v/>
      </c>
      <c r="F28" s="37" t="str">
        <f t="shared" si="3"/>
        <v/>
      </c>
      <c r="G28" s="37" t="str">
        <f t="shared" si="4"/>
        <v/>
      </c>
      <c r="H28" s="37" t="str">
        <f t="shared" si="5"/>
        <v/>
      </c>
      <c r="I28" s="20" t="str">
        <f>IF(M28="","",IF(M28=1,"",LOOKUP(M28,'Id individual'!$A$1:$B$720)))</f>
        <v/>
      </c>
      <c r="J28" s="20">
        <f>IF(P28="","",IF(P28=1,"",LOOKUP(O28,'Id individual'!$A$1:$B$720)))</f>
        <v>0</v>
      </c>
      <c r="K28" s="20" t="str">
        <f>IF(R28="","",IF(Q28=1,"",LOOKUP(Q28,'Id individual'!$E$1:$F$720)))</f>
        <v/>
      </c>
      <c r="L28" s="74" t="str">
        <f t="shared" si="6"/>
        <v/>
      </c>
      <c r="M28" s="44">
        <v>1</v>
      </c>
      <c r="N28" s="24">
        <f>IF(M28="","",LOOKUP(M28,'Id individual'!$A$1:$C$720))</f>
        <v>0</v>
      </c>
      <c r="O28" s="53">
        <v>1</v>
      </c>
      <c r="P28" s="24">
        <f>IF(O28="","",LOOKUP(O28,'Id individual'!$A$1:$D$720))</f>
        <v>0</v>
      </c>
      <c r="Q28" s="55">
        <v>1</v>
      </c>
      <c r="R28" s="24">
        <f>IF(Q28="","",LOOKUP(Q28,'Id individual'!$E$1:$G$720))</f>
        <v>0</v>
      </c>
      <c r="S28" s="39">
        <f t="shared" si="2"/>
        <v>0</v>
      </c>
      <c r="T28" s="39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</row>
    <row r="29" spans="1:67" s="25" customFormat="1" ht="15" customHeight="1" x14ac:dyDescent="0.2">
      <c r="A29" s="68">
        <v>18</v>
      </c>
      <c r="B29" s="21"/>
      <c r="C29" s="21"/>
      <c r="D29" s="73" t="str">
        <f t="shared" si="0"/>
        <v/>
      </c>
      <c r="E29" s="37" t="str">
        <f t="shared" si="1"/>
        <v/>
      </c>
      <c r="F29" s="37" t="str">
        <f t="shared" si="3"/>
        <v/>
      </c>
      <c r="G29" s="37" t="str">
        <f t="shared" si="4"/>
        <v/>
      </c>
      <c r="H29" s="37" t="str">
        <f t="shared" si="5"/>
        <v/>
      </c>
      <c r="I29" s="20" t="str">
        <f>IF(M29="","",IF(M29=1,"",LOOKUP(M29,'Id individual'!$A$1:$B$720)))</f>
        <v/>
      </c>
      <c r="J29" s="20">
        <f>IF(P29="","",IF(P29=1,"",LOOKUP(O29,'Id individual'!$A$1:$B$720)))</f>
        <v>0</v>
      </c>
      <c r="K29" s="20" t="str">
        <f>IF(R29="","",IF(Q29=1,"",LOOKUP(Q29,'Id individual'!$E$1:$F$720)))</f>
        <v/>
      </c>
      <c r="L29" s="74" t="str">
        <f t="shared" si="6"/>
        <v/>
      </c>
      <c r="M29" s="44">
        <v>1</v>
      </c>
      <c r="N29" s="24">
        <f>IF(M29="","",LOOKUP(M29,'Id individual'!$A$1:$C$720))</f>
        <v>0</v>
      </c>
      <c r="O29" s="53">
        <v>1</v>
      </c>
      <c r="P29" s="24">
        <f>IF(O29="","",LOOKUP(O29,'Id individual'!$A$1:$D$720))</f>
        <v>0</v>
      </c>
      <c r="Q29" s="55">
        <v>1</v>
      </c>
      <c r="R29" s="24">
        <f>IF(Q29="","",LOOKUP(Q29,'Id individual'!$E$1:$G$720))</f>
        <v>0</v>
      </c>
      <c r="S29" s="39">
        <f t="shared" si="2"/>
        <v>0</v>
      </c>
      <c r="T29" s="39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</row>
    <row r="30" spans="1:67" s="25" customFormat="1" ht="15" customHeight="1" x14ac:dyDescent="0.2">
      <c r="A30" s="68">
        <v>19</v>
      </c>
      <c r="B30" s="21"/>
      <c r="C30" s="21"/>
      <c r="D30" s="73" t="str">
        <f t="shared" si="0"/>
        <v/>
      </c>
      <c r="E30" s="37" t="str">
        <f t="shared" si="1"/>
        <v/>
      </c>
      <c r="F30" s="37" t="str">
        <f t="shared" si="3"/>
        <v/>
      </c>
      <c r="G30" s="37" t="str">
        <f t="shared" si="4"/>
        <v/>
      </c>
      <c r="H30" s="37" t="str">
        <f t="shared" si="5"/>
        <v/>
      </c>
      <c r="I30" s="20" t="str">
        <f>IF(M30="","",IF(M30=1,"",LOOKUP(M30,'Id individual'!$A$1:$B$720)))</f>
        <v/>
      </c>
      <c r="J30" s="20">
        <f>IF(P30="","",IF(P30=1,"",LOOKUP(O30,'Id individual'!$A$1:$B$720)))</f>
        <v>0</v>
      </c>
      <c r="K30" s="20" t="str">
        <f>IF(R30="","",IF(Q30=1,"",LOOKUP(Q30,'Id individual'!$E$1:$F$720)))</f>
        <v/>
      </c>
      <c r="L30" s="74" t="str">
        <f t="shared" si="6"/>
        <v/>
      </c>
      <c r="M30" s="44">
        <v>1</v>
      </c>
      <c r="N30" s="24">
        <f>IF(M30="","",LOOKUP(M30,'Id individual'!$A$1:$C$720))</f>
        <v>0</v>
      </c>
      <c r="O30" s="53">
        <v>1</v>
      </c>
      <c r="P30" s="24">
        <f>IF(O30="","",LOOKUP(O30,'Id individual'!$A$1:$D$720))</f>
        <v>0</v>
      </c>
      <c r="Q30" s="55">
        <v>1</v>
      </c>
      <c r="R30" s="24">
        <f>IF(Q30="","",LOOKUP(Q30,'Id individual'!$E$1:$G$720))</f>
        <v>0</v>
      </c>
      <c r="S30" s="39">
        <f t="shared" si="2"/>
        <v>0</v>
      </c>
      <c r="T30" s="39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</row>
    <row r="31" spans="1:67" s="25" customFormat="1" ht="15" customHeight="1" x14ac:dyDescent="0.2">
      <c r="A31" s="68">
        <v>20</v>
      </c>
      <c r="B31" s="21"/>
      <c r="C31" s="21"/>
      <c r="D31" s="73" t="str">
        <f t="shared" si="0"/>
        <v/>
      </c>
      <c r="E31" s="37" t="str">
        <f t="shared" si="1"/>
        <v/>
      </c>
      <c r="F31" s="37" t="str">
        <f t="shared" si="3"/>
        <v/>
      </c>
      <c r="G31" s="37" t="str">
        <f t="shared" si="4"/>
        <v/>
      </c>
      <c r="H31" s="37" t="str">
        <f t="shared" si="5"/>
        <v/>
      </c>
      <c r="I31" s="20" t="str">
        <f>IF(M31="","",IF(M31=1,"",LOOKUP(M31,'Id individual'!$A$1:$B$720)))</f>
        <v/>
      </c>
      <c r="J31" s="20">
        <f>IF(P31="","",IF(P31=1,"",LOOKUP(O31,'Id individual'!$A$1:$B$720)))</f>
        <v>0</v>
      </c>
      <c r="K31" s="20" t="str">
        <f>IF(R31="","",IF(Q31=1,"",LOOKUP(Q31,'Id individual'!$E$1:$F$720)))</f>
        <v/>
      </c>
      <c r="L31" s="74" t="str">
        <f t="shared" si="6"/>
        <v/>
      </c>
      <c r="M31" s="44">
        <v>1</v>
      </c>
      <c r="N31" s="24">
        <f>IF(M31="","",LOOKUP(M31,'Id individual'!$A$1:$C$720))</f>
        <v>0</v>
      </c>
      <c r="O31" s="53">
        <v>1</v>
      </c>
      <c r="P31" s="24">
        <f>IF(O31="","",LOOKUP(O31,'Id individual'!$A$1:$D$720))</f>
        <v>0</v>
      </c>
      <c r="Q31" s="55">
        <v>1</v>
      </c>
      <c r="R31" s="24">
        <f>IF(Q31="","",LOOKUP(Q31,'Id individual'!$E$1:$G$720))</f>
        <v>0</v>
      </c>
      <c r="S31" s="39">
        <f t="shared" si="2"/>
        <v>0</v>
      </c>
      <c r="T31" s="39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</row>
    <row r="32" spans="1:67" s="25" customFormat="1" ht="15" customHeight="1" x14ac:dyDescent="0.2">
      <c r="A32" s="68">
        <v>21</v>
      </c>
      <c r="B32" s="21"/>
      <c r="C32" s="21"/>
      <c r="D32" s="73" t="str">
        <f t="shared" si="0"/>
        <v/>
      </c>
      <c r="E32" s="37" t="str">
        <f t="shared" si="1"/>
        <v/>
      </c>
      <c r="F32" s="37" t="str">
        <f t="shared" si="3"/>
        <v/>
      </c>
      <c r="G32" s="37" t="str">
        <f t="shared" si="4"/>
        <v/>
      </c>
      <c r="H32" s="37" t="str">
        <f t="shared" si="5"/>
        <v/>
      </c>
      <c r="I32" s="20" t="str">
        <f>IF(M32="","",IF(M32=1,"",LOOKUP(M32,'Id individual'!$A$1:$B$720)))</f>
        <v/>
      </c>
      <c r="J32" s="20">
        <f>IF(P32="","",IF(P32=1,"",LOOKUP(O32,'Id individual'!$A$1:$B$720)))</f>
        <v>0</v>
      </c>
      <c r="K32" s="20" t="str">
        <f>IF(R32="","",IF(Q32=1,"",LOOKUP(Q32,'Id individual'!$E$1:$F$720)))</f>
        <v/>
      </c>
      <c r="L32" s="74" t="str">
        <f t="shared" si="6"/>
        <v/>
      </c>
      <c r="M32" s="44">
        <v>1</v>
      </c>
      <c r="N32" s="24">
        <f>IF(M32="","",LOOKUP(M32,'Id individual'!$A$1:$C$720))</f>
        <v>0</v>
      </c>
      <c r="O32" s="53">
        <v>1</v>
      </c>
      <c r="P32" s="24">
        <f>IF(O32="","",LOOKUP(O32,'Id individual'!$A$1:$D$720))</f>
        <v>0</v>
      </c>
      <c r="Q32" s="55">
        <v>1</v>
      </c>
      <c r="R32" s="24">
        <f>IF(Q32="","",LOOKUP(Q32,'Id individual'!$E$1:$G$720))</f>
        <v>0</v>
      </c>
      <c r="S32" s="39">
        <f t="shared" si="2"/>
        <v>0</v>
      </c>
      <c r="T32" s="39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</row>
    <row r="33" spans="1:67" s="25" customFormat="1" ht="15" customHeight="1" x14ac:dyDescent="0.2">
      <c r="A33" s="68">
        <v>22</v>
      </c>
      <c r="B33" s="21"/>
      <c r="C33" s="21"/>
      <c r="D33" s="73" t="str">
        <f t="shared" si="0"/>
        <v/>
      </c>
      <c r="E33" s="37" t="str">
        <f t="shared" si="1"/>
        <v/>
      </c>
      <c r="F33" s="37" t="str">
        <f t="shared" si="3"/>
        <v/>
      </c>
      <c r="G33" s="37" t="str">
        <f t="shared" si="4"/>
        <v/>
      </c>
      <c r="H33" s="37" t="str">
        <f t="shared" si="5"/>
        <v/>
      </c>
      <c r="I33" s="20" t="str">
        <f>IF(M33="","",IF(M33=1,"",LOOKUP(M33,'Id individual'!$A$1:$B$720)))</f>
        <v/>
      </c>
      <c r="J33" s="20">
        <f>IF(P33="","",IF(P33=1,"",LOOKUP(O33,'Id individual'!$A$1:$B$720)))</f>
        <v>0</v>
      </c>
      <c r="K33" s="20" t="str">
        <f>IF(R33="","",IF(Q33=1,"",LOOKUP(Q33,'Id individual'!$E$1:$F$720)))</f>
        <v/>
      </c>
      <c r="L33" s="74" t="str">
        <f t="shared" si="6"/>
        <v/>
      </c>
      <c r="M33" s="44">
        <v>1</v>
      </c>
      <c r="N33" s="24">
        <f>IF(M33="","",LOOKUP(M33,'Id individual'!$A$1:$C$720))</f>
        <v>0</v>
      </c>
      <c r="O33" s="53">
        <v>1</v>
      </c>
      <c r="P33" s="24">
        <f>IF(O33="","",LOOKUP(O33,'Id individual'!$A$1:$D$720))</f>
        <v>0</v>
      </c>
      <c r="Q33" s="55">
        <v>1</v>
      </c>
      <c r="R33" s="24">
        <f>IF(Q33="","",LOOKUP(Q33,'Id individual'!$E$1:$G$720))</f>
        <v>0</v>
      </c>
      <c r="S33" s="39">
        <f t="shared" si="2"/>
        <v>0</v>
      </c>
      <c r="T33" s="39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</row>
    <row r="34" spans="1:67" s="25" customFormat="1" ht="15" customHeight="1" x14ac:dyDescent="0.2">
      <c r="A34" s="68">
        <v>23</v>
      </c>
      <c r="B34" s="21"/>
      <c r="C34" s="21"/>
      <c r="D34" s="73" t="str">
        <f t="shared" si="0"/>
        <v/>
      </c>
      <c r="E34" s="37" t="str">
        <f t="shared" si="1"/>
        <v/>
      </c>
      <c r="F34" s="37" t="str">
        <f t="shared" si="3"/>
        <v/>
      </c>
      <c r="G34" s="37" t="str">
        <f t="shared" si="4"/>
        <v/>
      </c>
      <c r="H34" s="37" t="str">
        <f t="shared" si="5"/>
        <v/>
      </c>
      <c r="I34" s="20" t="str">
        <f>IF(M34="","",IF(M34=1,"",LOOKUP(M34,'Id individual'!$A$1:$B$720)))</f>
        <v/>
      </c>
      <c r="J34" s="20">
        <f>IF(P34="","",IF(P34=1,"",LOOKUP(O34,'Id individual'!$A$1:$B$720)))</f>
        <v>0</v>
      </c>
      <c r="K34" s="20" t="str">
        <f>IF(R34="","",IF(Q34=1,"",LOOKUP(Q34,'Id individual'!$E$1:$F$720)))</f>
        <v/>
      </c>
      <c r="L34" s="74" t="str">
        <f t="shared" si="6"/>
        <v/>
      </c>
      <c r="M34" s="44">
        <v>1</v>
      </c>
      <c r="N34" s="24">
        <f>IF(M34="","",LOOKUP(M34,'Id individual'!$A$1:$C$720))</f>
        <v>0</v>
      </c>
      <c r="O34" s="53">
        <v>1</v>
      </c>
      <c r="P34" s="24">
        <f>IF(O34="","",LOOKUP(O34,'Id individual'!$A$1:$D$720))</f>
        <v>0</v>
      </c>
      <c r="Q34" s="55">
        <v>1</v>
      </c>
      <c r="R34" s="24">
        <f>IF(Q34="","",LOOKUP(Q34,'Id individual'!$E$1:$G$720))</f>
        <v>0</v>
      </c>
      <c r="S34" s="39">
        <f t="shared" si="2"/>
        <v>0</v>
      </c>
      <c r="T34" s="39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</row>
    <row r="35" spans="1:67" s="25" customFormat="1" ht="15" customHeight="1" x14ac:dyDescent="0.2">
      <c r="A35" s="68">
        <v>24</v>
      </c>
      <c r="B35" s="21"/>
      <c r="C35" s="21"/>
      <c r="D35" s="73" t="str">
        <f t="shared" si="0"/>
        <v/>
      </c>
      <c r="E35" s="37" t="str">
        <f t="shared" si="1"/>
        <v/>
      </c>
      <c r="F35" s="37" t="str">
        <f t="shared" si="3"/>
        <v/>
      </c>
      <c r="G35" s="37" t="str">
        <f t="shared" si="4"/>
        <v/>
      </c>
      <c r="H35" s="37" t="str">
        <f t="shared" si="5"/>
        <v/>
      </c>
      <c r="I35" s="20" t="str">
        <f>IF(M35="","",IF(M35=1,"",LOOKUP(M35,'Id individual'!$A$1:$B$720)))</f>
        <v/>
      </c>
      <c r="J35" s="20">
        <f>IF(P35="","",IF(P35=1,"",LOOKUP(O35,'Id individual'!$A$1:$B$720)))</f>
        <v>0</v>
      </c>
      <c r="K35" s="20" t="str">
        <f>IF(R35="","",IF(Q35=1,"",LOOKUP(Q35,'Id individual'!$E$1:$F$720)))</f>
        <v/>
      </c>
      <c r="L35" s="74" t="str">
        <f t="shared" si="6"/>
        <v/>
      </c>
      <c r="M35" s="44">
        <v>1</v>
      </c>
      <c r="N35" s="24">
        <f>IF(M35="","",LOOKUP(M35,'Id individual'!$A$1:$C$720))</f>
        <v>0</v>
      </c>
      <c r="O35" s="53">
        <v>1</v>
      </c>
      <c r="P35" s="24">
        <f>IF(O35="","",LOOKUP(O35,'Id individual'!$A$1:$D$720))</f>
        <v>0</v>
      </c>
      <c r="Q35" s="55">
        <v>1</v>
      </c>
      <c r="R35" s="24">
        <f>IF(Q35="","",LOOKUP(Q35,'Id individual'!$E$1:$G$720))</f>
        <v>0</v>
      </c>
      <c r="S35" s="39">
        <f t="shared" si="2"/>
        <v>0</v>
      </c>
      <c r="T35" s="39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</row>
    <row r="36" spans="1:67" s="25" customFormat="1" ht="15" customHeight="1" x14ac:dyDescent="0.2">
      <c r="A36" s="68">
        <v>25</v>
      </c>
      <c r="B36" s="21"/>
      <c r="C36" s="21"/>
      <c r="D36" s="73" t="str">
        <f t="shared" si="0"/>
        <v/>
      </c>
      <c r="E36" s="37" t="str">
        <f t="shared" si="1"/>
        <v/>
      </c>
      <c r="F36" s="37" t="str">
        <f t="shared" si="3"/>
        <v/>
      </c>
      <c r="G36" s="37" t="str">
        <f t="shared" si="4"/>
        <v/>
      </c>
      <c r="H36" s="37" t="str">
        <f t="shared" si="5"/>
        <v/>
      </c>
      <c r="I36" s="20" t="str">
        <f>IF(M36="","",IF(M36=1,"",LOOKUP(M36,'Id individual'!$A$1:$B$720)))</f>
        <v/>
      </c>
      <c r="J36" s="20">
        <f>IF(P36="","",IF(P36=1,"",LOOKUP(O36,'Id individual'!$A$1:$B$720)))</f>
        <v>0</v>
      </c>
      <c r="K36" s="20" t="str">
        <f>IF(R36="","",IF(Q36=1,"",LOOKUP(Q36,'Id individual'!$E$1:$F$720)))</f>
        <v/>
      </c>
      <c r="L36" s="74" t="str">
        <f t="shared" si="6"/>
        <v/>
      </c>
      <c r="M36" s="44">
        <v>1</v>
      </c>
      <c r="N36" s="24">
        <f>IF(M36="","",LOOKUP(M36,'Id individual'!$A$1:$C$720))</f>
        <v>0</v>
      </c>
      <c r="O36" s="53">
        <v>1</v>
      </c>
      <c r="P36" s="24">
        <f>IF(O36="","",LOOKUP(O36,'Id individual'!$A$1:$D$720))</f>
        <v>0</v>
      </c>
      <c r="Q36" s="55">
        <v>1</v>
      </c>
      <c r="R36" s="24">
        <f>IF(Q36="","",LOOKUP(Q36,'Id individual'!$E$1:$G$720))</f>
        <v>0</v>
      </c>
      <c r="S36" s="39">
        <f t="shared" si="2"/>
        <v>0</v>
      </c>
      <c r="T36" s="39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</row>
    <row r="37" spans="1:67" s="25" customFormat="1" ht="15" customHeight="1" x14ac:dyDescent="0.2">
      <c r="A37" s="68">
        <v>26</v>
      </c>
      <c r="B37" s="21"/>
      <c r="C37" s="21"/>
      <c r="D37" s="73" t="str">
        <f t="shared" si="0"/>
        <v/>
      </c>
      <c r="E37" s="37" t="str">
        <f t="shared" si="1"/>
        <v/>
      </c>
      <c r="F37" s="37" t="str">
        <f t="shared" si="3"/>
        <v/>
      </c>
      <c r="G37" s="37" t="str">
        <f t="shared" si="4"/>
        <v/>
      </c>
      <c r="H37" s="37" t="str">
        <f t="shared" si="5"/>
        <v/>
      </c>
      <c r="I37" s="20" t="str">
        <f>IF(M37="","",IF(M37=1,"",LOOKUP(M37,'Id individual'!$A$1:$B$720)))</f>
        <v/>
      </c>
      <c r="J37" s="20">
        <f>IF(P37="","",IF(P37=1,"",LOOKUP(O37,'Id individual'!$A$1:$B$720)))</f>
        <v>0</v>
      </c>
      <c r="K37" s="20" t="str">
        <f>IF(R37="","",IF(Q37=1,"",LOOKUP(Q37,'Id individual'!$E$1:$F$720)))</f>
        <v/>
      </c>
      <c r="L37" s="74" t="str">
        <f t="shared" si="6"/>
        <v/>
      </c>
      <c r="M37" s="44">
        <v>1</v>
      </c>
      <c r="N37" s="24">
        <f>IF(M37="","",LOOKUP(M37,'Id individual'!$A$1:$C$720))</f>
        <v>0</v>
      </c>
      <c r="O37" s="53">
        <v>1</v>
      </c>
      <c r="P37" s="24">
        <f>IF(O37="","",LOOKUP(O37,'Id individual'!$A$1:$D$720))</f>
        <v>0</v>
      </c>
      <c r="Q37" s="55">
        <v>1</v>
      </c>
      <c r="R37" s="24">
        <f>IF(Q37="","",LOOKUP(Q37,'Id individual'!$E$1:$G$720))</f>
        <v>0</v>
      </c>
      <c r="S37" s="39">
        <f t="shared" si="2"/>
        <v>0</v>
      </c>
      <c r="T37" s="39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</row>
    <row r="38" spans="1:67" s="25" customFormat="1" ht="15" customHeight="1" x14ac:dyDescent="0.2">
      <c r="A38" s="68">
        <v>27</v>
      </c>
      <c r="B38" s="21"/>
      <c r="C38" s="21"/>
      <c r="D38" s="73" t="str">
        <f t="shared" si="0"/>
        <v/>
      </c>
      <c r="E38" s="37" t="str">
        <f t="shared" si="1"/>
        <v/>
      </c>
      <c r="F38" s="37" t="str">
        <f t="shared" si="3"/>
        <v/>
      </c>
      <c r="G38" s="37" t="str">
        <f t="shared" si="4"/>
        <v/>
      </c>
      <c r="H38" s="37" t="str">
        <f t="shared" si="5"/>
        <v/>
      </c>
      <c r="I38" s="20" t="str">
        <f>IF(M38="","",IF(M38=1,"",LOOKUP(M38,'Id individual'!$A$1:$B$720)))</f>
        <v/>
      </c>
      <c r="J38" s="20">
        <f>IF(P38="","",IF(P38=1,"",LOOKUP(O38,'Id individual'!$A$1:$B$720)))</f>
        <v>0</v>
      </c>
      <c r="K38" s="20" t="str">
        <f>IF(R38="","",IF(Q38=1,"",LOOKUP(Q38,'Id individual'!$E$1:$F$720)))</f>
        <v/>
      </c>
      <c r="L38" s="74" t="str">
        <f t="shared" si="6"/>
        <v/>
      </c>
      <c r="M38" s="44">
        <v>1</v>
      </c>
      <c r="N38" s="24">
        <f>IF(M38="","",LOOKUP(M38,'Id individual'!$A$1:$C$720))</f>
        <v>0</v>
      </c>
      <c r="O38" s="53">
        <v>1</v>
      </c>
      <c r="P38" s="24">
        <f>IF(O38="","",LOOKUP(O38,'Id individual'!$A$1:$D$720))</f>
        <v>0</v>
      </c>
      <c r="Q38" s="55">
        <v>1</v>
      </c>
      <c r="R38" s="24">
        <f>IF(Q38="","",LOOKUP(Q38,'Id individual'!$E$1:$G$720))</f>
        <v>0</v>
      </c>
      <c r="S38" s="39">
        <f t="shared" si="2"/>
        <v>0</v>
      </c>
      <c r="T38" s="39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</row>
    <row r="39" spans="1:67" s="25" customFormat="1" ht="15" customHeight="1" x14ac:dyDescent="0.2">
      <c r="A39" s="68">
        <v>28</v>
      </c>
      <c r="B39" s="21"/>
      <c r="C39" s="21"/>
      <c r="D39" s="73" t="str">
        <f t="shared" si="0"/>
        <v/>
      </c>
      <c r="E39" s="37" t="str">
        <f t="shared" si="1"/>
        <v/>
      </c>
      <c r="F39" s="37" t="str">
        <f t="shared" si="3"/>
        <v/>
      </c>
      <c r="G39" s="37" t="str">
        <f t="shared" si="4"/>
        <v/>
      </c>
      <c r="H39" s="37" t="str">
        <f t="shared" si="5"/>
        <v/>
      </c>
      <c r="I39" s="20" t="str">
        <f>IF(M39="","",IF(M39=1,"",LOOKUP(M39,'Id individual'!$A$1:$B$720)))</f>
        <v/>
      </c>
      <c r="J39" s="20">
        <f>IF(P39="","",IF(P39=1,"",LOOKUP(O39,'Id individual'!$A$1:$B$720)))</f>
        <v>0</v>
      </c>
      <c r="K39" s="20" t="str">
        <f>IF(R39="","",IF(Q39=1,"",LOOKUP(Q39,'Id individual'!$E$1:$F$720)))</f>
        <v/>
      </c>
      <c r="L39" s="74" t="str">
        <f t="shared" si="6"/>
        <v/>
      </c>
      <c r="M39" s="44">
        <v>1</v>
      </c>
      <c r="N39" s="24">
        <f>IF(M39="","",LOOKUP(M39,'Id individual'!$A$1:$C$720))</f>
        <v>0</v>
      </c>
      <c r="O39" s="53">
        <v>1</v>
      </c>
      <c r="P39" s="24">
        <f>IF(O39="","",LOOKUP(O39,'Id individual'!$A$1:$D$720))</f>
        <v>0</v>
      </c>
      <c r="Q39" s="55">
        <v>1</v>
      </c>
      <c r="R39" s="24">
        <f>IF(Q39="","",LOOKUP(Q39,'Id individual'!$E$1:$G$720))</f>
        <v>0</v>
      </c>
      <c r="S39" s="39">
        <f t="shared" si="2"/>
        <v>0</v>
      </c>
      <c r="T39" s="39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</row>
    <row r="40" spans="1:67" s="25" customFormat="1" ht="15" customHeight="1" x14ac:dyDescent="0.2">
      <c r="A40" s="68">
        <v>29</v>
      </c>
      <c r="B40" s="21"/>
      <c r="C40" s="21"/>
      <c r="D40" s="73" t="str">
        <f t="shared" si="0"/>
        <v/>
      </c>
      <c r="E40" s="37" t="str">
        <f t="shared" si="1"/>
        <v/>
      </c>
      <c r="F40" s="37" t="str">
        <f t="shared" si="3"/>
        <v/>
      </c>
      <c r="G40" s="37" t="str">
        <f t="shared" si="4"/>
        <v/>
      </c>
      <c r="H40" s="37" t="str">
        <f t="shared" si="5"/>
        <v/>
      </c>
      <c r="I40" s="20" t="str">
        <f>IF(M40="","",IF(M40=1,"",LOOKUP(M40,'Id individual'!$A$1:$B$720)))</f>
        <v/>
      </c>
      <c r="J40" s="20">
        <f>IF(P40="","",IF(P40=1,"",LOOKUP(O40,'Id individual'!$A$1:$B$720)))</f>
        <v>0</v>
      </c>
      <c r="K40" s="20" t="str">
        <f>IF(R40="","",IF(Q40=1,"",LOOKUP(Q40,'Id individual'!$E$1:$F$720)))</f>
        <v/>
      </c>
      <c r="L40" s="74" t="str">
        <f t="shared" si="6"/>
        <v/>
      </c>
      <c r="M40" s="44">
        <v>1</v>
      </c>
      <c r="N40" s="24">
        <f>IF(M40="","",LOOKUP(M40,'Id individual'!$A$1:$C$720))</f>
        <v>0</v>
      </c>
      <c r="O40" s="53">
        <v>1</v>
      </c>
      <c r="P40" s="24">
        <f>IF(O40="","",LOOKUP(O40,'Id individual'!$A$1:$D$720))</f>
        <v>0</v>
      </c>
      <c r="Q40" s="55">
        <v>1</v>
      </c>
      <c r="R40" s="24">
        <f>IF(Q40="","",LOOKUP(Q40,'Id individual'!$E$1:$G$720))</f>
        <v>0</v>
      </c>
      <c r="S40" s="39">
        <f t="shared" si="2"/>
        <v>0</v>
      </c>
      <c r="T40" s="39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</row>
    <row r="41" spans="1:67" s="25" customFormat="1" ht="15" customHeight="1" x14ac:dyDescent="0.2">
      <c r="A41" s="68">
        <v>30</v>
      </c>
      <c r="B41" s="21"/>
      <c r="C41" s="21"/>
      <c r="D41" s="73" t="str">
        <f t="shared" si="0"/>
        <v/>
      </c>
      <c r="E41" s="37" t="str">
        <f t="shared" si="1"/>
        <v/>
      </c>
      <c r="F41" s="37" t="str">
        <f t="shared" si="3"/>
        <v/>
      </c>
      <c r="G41" s="37" t="str">
        <f t="shared" si="4"/>
        <v/>
      </c>
      <c r="H41" s="37" t="str">
        <f t="shared" si="5"/>
        <v/>
      </c>
      <c r="I41" s="20" t="str">
        <f>IF(M41="","",IF(M41=1,"",LOOKUP(M41,'Id individual'!$A$1:$B$720)))</f>
        <v/>
      </c>
      <c r="J41" s="20">
        <f>IF(P41="","",IF(P41=1,"",LOOKUP(O41,'Id individual'!$A$1:$B$720)))</f>
        <v>0</v>
      </c>
      <c r="K41" s="20" t="str">
        <f>IF(R41="","",IF(Q41=1,"",LOOKUP(Q41,'Id individual'!$E$1:$F$720)))</f>
        <v/>
      </c>
      <c r="L41" s="74" t="str">
        <f t="shared" si="6"/>
        <v/>
      </c>
      <c r="M41" s="44">
        <v>1</v>
      </c>
      <c r="N41" s="24">
        <f>IF(M41="","",LOOKUP(M41,'Id individual'!$A$1:$C$720))</f>
        <v>0</v>
      </c>
      <c r="O41" s="53">
        <v>1</v>
      </c>
      <c r="P41" s="24">
        <f>IF(O41="","",LOOKUP(O41,'Id individual'!$A$1:$D$720))</f>
        <v>0</v>
      </c>
      <c r="Q41" s="55">
        <v>1</v>
      </c>
      <c r="R41" s="24">
        <f>IF(Q41="","",LOOKUP(Q41,'Id individual'!$E$1:$G$720))</f>
        <v>0</v>
      </c>
      <c r="S41" s="39">
        <f t="shared" si="2"/>
        <v>0</v>
      </c>
      <c r="T41" s="39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</row>
    <row r="42" spans="1:67" s="25" customFormat="1" ht="15" customHeight="1" x14ac:dyDescent="0.2">
      <c r="A42" s="68">
        <v>31</v>
      </c>
      <c r="B42" s="21"/>
      <c r="C42" s="21"/>
      <c r="D42" s="73" t="str">
        <f t="shared" si="0"/>
        <v/>
      </c>
      <c r="E42" s="37" t="str">
        <f t="shared" si="1"/>
        <v/>
      </c>
      <c r="F42" s="37" t="str">
        <f t="shared" si="3"/>
        <v/>
      </c>
      <c r="G42" s="37" t="str">
        <f t="shared" si="4"/>
        <v/>
      </c>
      <c r="H42" s="37" t="str">
        <f t="shared" si="5"/>
        <v/>
      </c>
      <c r="I42" s="20" t="str">
        <f>IF(M42="","",IF(M42=1,"",LOOKUP(M42,'Id individual'!$A$1:$B$720)))</f>
        <v/>
      </c>
      <c r="J42" s="20">
        <f>IF(P42="","",IF(P42=1,"",LOOKUP(O42,'Id individual'!$A$1:$B$720)))</f>
        <v>0</v>
      </c>
      <c r="K42" s="20" t="str">
        <f>IF(R42="","",IF(Q42=1,"",LOOKUP(Q42,'Id individual'!$E$1:$F$720)))</f>
        <v/>
      </c>
      <c r="L42" s="74" t="str">
        <f t="shared" si="6"/>
        <v/>
      </c>
      <c r="M42" s="44">
        <v>1</v>
      </c>
      <c r="N42" s="24">
        <f>IF(M42="","",LOOKUP(M42,'Id individual'!$A$1:$C$720))</f>
        <v>0</v>
      </c>
      <c r="O42" s="53">
        <v>1</v>
      </c>
      <c r="P42" s="24">
        <f>IF(O42="","",LOOKUP(O42,'Id individual'!$A$1:$D$720))</f>
        <v>0</v>
      </c>
      <c r="Q42" s="55">
        <v>1</v>
      </c>
      <c r="R42" s="24">
        <f>IF(Q42="","",LOOKUP(Q42,'Id individual'!$E$1:$G$720))</f>
        <v>0</v>
      </c>
      <c r="S42" s="39">
        <f t="shared" si="2"/>
        <v>0</v>
      </c>
      <c r="T42" s="39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</row>
    <row r="43" spans="1:67" s="25" customFormat="1" ht="15" customHeight="1" x14ac:dyDescent="0.2">
      <c r="A43" s="68">
        <v>32</v>
      </c>
      <c r="B43" s="21"/>
      <c r="C43" s="21"/>
      <c r="D43" s="73" t="str">
        <f t="shared" si="0"/>
        <v/>
      </c>
      <c r="E43" s="37" t="str">
        <f t="shared" si="1"/>
        <v/>
      </c>
      <c r="F43" s="37" t="str">
        <f t="shared" si="3"/>
        <v/>
      </c>
      <c r="G43" s="37" t="str">
        <f t="shared" si="4"/>
        <v/>
      </c>
      <c r="H43" s="37" t="str">
        <f t="shared" si="5"/>
        <v/>
      </c>
      <c r="I43" s="20" t="str">
        <f>IF(M43="","",IF(M43=1,"",LOOKUP(M43,'Id individual'!$A$1:$B$720)))</f>
        <v/>
      </c>
      <c r="J43" s="20">
        <f>IF(P43="","",IF(P43=1,"",LOOKUP(O43,'Id individual'!$A$1:$B$720)))</f>
        <v>0</v>
      </c>
      <c r="K43" s="20" t="str">
        <f>IF(R43="","",IF(Q43=1,"",LOOKUP(Q43,'Id individual'!$E$1:$F$720)))</f>
        <v/>
      </c>
      <c r="L43" s="74" t="str">
        <f t="shared" si="6"/>
        <v/>
      </c>
      <c r="M43" s="44">
        <v>1</v>
      </c>
      <c r="N43" s="24">
        <f>IF(M43="","",LOOKUP(M43,'Id individual'!$A$1:$C$720))</f>
        <v>0</v>
      </c>
      <c r="O43" s="53">
        <v>1</v>
      </c>
      <c r="P43" s="24">
        <f>IF(O43="","",LOOKUP(O43,'Id individual'!$A$1:$D$720))</f>
        <v>0</v>
      </c>
      <c r="Q43" s="55">
        <v>1</v>
      </c>
      <c r="R43" s="24">
        <f>IF(Q43="","",LOOKUP(Q43,'Id individual'!$E$1:$G$720))</f>
        <v>0</v>
      </c>
      <c r="S43" s="39">
        <f t="shared" si="2"/>
        <v>0</v>
      </c>
      <c r="T43" s="39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</row>
    <row r="44" spans="1:67" s="25" customFormat="1" ht="15" customHeight="1" x14ac:dyDescent="0.2">
      <c r="A44" s="68">
        <v>33</v>
      </c>
      <c r="B44" s="21"/>
      <c r="C44" s="21"/>
      <c r="D44" s="73" t="str">
        <f t="shared" si="0"/>
        <v/>
      </c>
      <c r="E44" s="37" t="str">
        <f t="shared" si="1"/>
        <v/>
      </c>
      <c r="F44" s="37" t="str">
        <f t="shared" si="3"/>
        <v/>
      </c>
      <c r="G44" s="37" t="str">
        <f t="shared" si="4"/>
        <v/>
      </c>
      <c r="H44" s="37" t="str">
        <f t="shared" si="5"/>
        <v/>
      </c>
      <c r="I44" s="20" t="str">
        <f>IF(M44="","",IF(M44=1,"",LOOKUP(M44,'Id individual'!$A$1:$B$720)))</f>
        <v/>
      </c>
      <c r="J44" s="20">
        <f>IF(P44="","",IF(P44=1,"",LOOKUP(O44,'Id individual'!$A$1:$B$720)))</f>
        <v>0</v>
      </c>
      <c r="K44" s="20" t="str">
        <f>IF(R44="","",IF(Q44=1,"",LOOKUP(Q44,'Id individual'!$E$1:$F$720)))</f>
        <v/>
      </c>
      <c r="L44" s="74" t="str">
        <f t="shared" si="6"/>
        <v/>
      </c>
      <c r="M44" s="44">
        <v>1</v>
      </c>
      <c r="N44" s="24">
        <f>IF(M44="","",LOOKUP(M44,'Id individual'!$A$1:$C$720))</f>
        <v>0</v>
      </c>
      <c r="O44" s="53">
        <v>1</v>
      </c>
      <c r="P44" s="24">
        <f>IF(O44="","",LOOKUP(O44,'Id individual'!$A$1:$D$720))</f>
        <v>0</v>
      </c>
      <c r="Q44" s="55">
        <v>1</v>
      </c>
      <c r="R44" s="24">
        <f>IF(Q44="","",LOOKUP(Q44,'Id individual'!$E$1:$G$720))</f>
        <v>0</v>
      </c>
      <c r="S44" s="39">
        <f t="shared" si="2"/>
        <v>0</v>
      </c>
      <c r="T44" s="39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</row>
    <row r="45" spans="1:67" s="25" customFormat="1" ht="15" customHeight="1" x14ac:dyDescent="0.2">
      <c r="A45" s="68">
        <v>34</v>
      </c>
      <c r="B45" s="21"/>
      <c r="C45" s="21"/>
      <c r="D45" s="73" t="str">
        <f t="shared" si="0"/>
        <v/>
      </c>
      <c r="E45" s="37" t="str">
        <f t="shared" si="1"/>
        <v/>
      </c>
      <c r="F45" s="37" t="str">
        <f t="shared" si="3"/>
        <v/>
      </c>
      <c r="G45" s="37" t="str">
        <f t="shared" si="4"/>
        <v/>
      </c>
      <c r="H45" s="37" t="str">
        <f t="shared" si="5"/>
        <v/>
      </c>
      <c r="I45" s="20" t="str">
        <f>IF(M45="","",IF(M45=1,"",LOOKUP(M45,'Id individual'!$A$1:$B$720)))</f>
        <v/>
      </c>
      <c r="J45" s="20">
        <f>IF(P45="","",IF(P45=1,"",LOOKUP(O45,'Id individual'!$A$1:$B$720)))</f>
        <v>0</v>
      </c>
      <c r="K45" s="20" t="str">
        <f>IF(R45="","",IF(Q45=1,"",LOOKUP(Q45,'Id individual'!$E$1:$F$720)))</f>
        <v/>
      </c>
      <c r="L45" s="74" t="str">
        <f t="shared" si="6"/>
        <v/>
      </c>
      <c r="M45" s="44">
        <v>1</v>
      </c>
      <c r="N45" s="24">
        <f>IF(M45="","",LOOKUP(M45,'Id individual'!$A$1:$C$720))</f>
        <v>0</v>
      </c>
      <c r="O45" s="53">
        <v>1</v>
      </c>
      <c r="P45" s="24">
        <f>IF(O45="","",LOOKUP(O45,'Id individual'!$A$1:$D$720))</f>
        <v>0</v>
      </c>
      <c r="Q45" s="55">
        <v>1</v>
      </c>
      <c r="R45" s="24">
        <f>IF(Q45="","",LOOKUP(Q45,'Id individual'!$E$1:$G$720))</f>
        <v>0</v>
      </c>
      <c r="S45" s="39">
        <f t="shared" si="2"/>
        <v>0</v>
      </c>
      <c r="T45" s="39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</row>
    <row r="46" spans="1:67" s="25" customFormat="1" ht="15" customHeight="1" x14ac:dyDescent="0.2">
      <c r="A46" s="68">
        <v>35</v>
      </c>
      <c r="B46" s="21"/>
      <c r="C46" s="21"/>
      <c r="D46" s="73" t="str">
        <f t="shared" si="0"/>
        <v/>
      </c>
      <c r="E46" s="37" t="str">
        <f t="shared" si="1"/>
        <v/>
      </c>
      <c r="F46" s="37" t="str">
        <f t="shared" si="3"/>
        <v/>
      </c>
      <c r="G46" s="37" t="str">
        <f t="shared" si="4"/>
        <v/>
      </c>
      <c r="H46" s="37" t="str">
        <f t="shared" si="5"/>
        <v/>
      </c>
      <c r="I46" s="20" t="str">
        <f>IF(M46="","",IF(M46=1,"",LOOKUP(M46,'Id individual'!$A$1:$B$720)))</f>
        <v/>
      </c>
      <c r="J46" s="20">
        <f>IF(P46="","",IF(P46=1,"",LOOKUP(O46,'Id individual'!$A$1:$B$720)))</f>
        <v>0</v>
      </c>
      <c r="K46" s="20" t="str">
        <f>IF(R46="","",IF(Q46=1,"",LOOKUP(Q46,'Id individual'!$E$1:$F$720)))</f>
        <v/>
      </c>
      <c r="L46" s="74" t="str">
        <f t="shared" si="6"/>
        <v/>
      </c>
      <c r="M46" s="44">
        <v>1</v>
      </c>
      <c r="N46" s="24">
        <f>IF(M46="","",LOOKUP(M46,'Id individual'!$A$1:$C$720))</f>
        <v>0</v>
      </c>
      <c r="O46" s="53">
        <v>1</v>
      </c>
      <c r="P46" s="24">
        <f>IF(O46="","",LOOKUP(O46,'Id individual'!$A$1:$D$720))</f>
        <v>0</v>
      </c>
      <c r="Q46" s="55">
        <v>1</v>
      </c>
      <c r="R46" s="24">
        <f>IF(Q46="","",LOOKUP(Q46,'Id individual'!$E$1:$G$720))</f>
        <v>0</v>
      </c>
      <c r="S46" s="39">
        <f t="shared" si="2"/>
        <v>0</v>
      </c>
      <c r="T46" s="39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</row>
    <row r="47" spans="1:67" s="25" customFormat="1" ht="15" customHeight="1" x14ac:dyDescent="0.2">
      <c r="A47" s="68">
        <v>36</v>
      </c>
      <c r="B47" s="21"/>
      <c r="C47" s="21"/>
      <c r="D47" s="73" t="str">
        <f t="shared" si="0"/>
        <v/>
      </c>
      <c r="E47" s="37" t="str">
        <f t="shared" si="1"/>
        <v/>
      </c>
      <c r="F47" s="37" t="str">
        <f t="shared" si="3"/>
        <v/>
      </c>
      <c r="G47" s="37" t="str">
        <f t="shared" si="4"/>
        <v/>
      </c>
      <c r="H47" s="37" t="str">
        <f t="shared" si="5"/>
        <v/>
      </c>
      <c r="I47" s="20" t="str">
        <f>IF(M47="","",IF(M47=1,"",LOOKUP(M47,'Id individual'!$A$1:$B$720)))</f>
        <v/>
      </c>
      <c r="J47" s="20">
        <f>IF(P47="","",IF(P47=1,"",LOOKUP(O47,'Id individual'!$A$1:$B$720)))</f>
        <v>0</v>
      </c>
      <c r="K47" s="20" t="str">
        <f>IF(R47="","",IF(Q47=1,"",LOOKUP(Q47,'Id individual'!$E$1:$F$720)))</f>
        <v/>
      </c>
      <c r="L47" s="74" t="str">
        <f t="shared" si="6"/>
        <v/>
      </c>
      <c r="M47" s="44">
        <v>1</v>
      </c>
      <c r="N47" s="24">
        <f>IF(M47="","",LOOKUP(M47,'Id individual'!$A$1:$C$720))</f>
        <v>0</v>
      </c>
      <c r="O47" s="53">
        <v>1</v>
      </c>
      <c r="P47" s="24">
        <f>IF(O47="","",LOOKUP(O47,'Id individual'!$A$1:$D$720))</f>
        <v>0</v>
      </c>
      <c r="Q47" s="55">
        <v>1</v>
      </c>
      <c r="R47" s="24">
        <f>IF(Q47="","",LOOKUP(Q47,'Id individual'!$E$1:$G$720))</f>
        <v>0</v>
      </c>
      <c r="S47" s="39">
        <f t="shared" si="2"/>
        <v>0</v>
      </c>
      <c r="T47" s="39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</row>
    <row r="48" spans="1:67" s="25" customFormat="1" ht="15" customHeight="1" x14ac:dyDescent="0.2">
      <c r="A48" s="68">
        <v>37</v>
      </c>
      <c r="B48" s="21"/>
      <c r="C48" s="21"/>
      <c r="D48" s="73" t="str">
        <f t="shared" si="0"/>
        <v/>
      </c>
      <c r="E48" s="37" t="str">
        <f t="shared" si="1"/>
        <v/>
      </c>
      <c r="F48" s="37" t="str">
        <f t="shared" si="3"/>
        <v/>
      </c>
      <c r="G48" s="37" t="str">
        <f t="shared" si="4"/>
        <v/>
      </c>
      <c r="H48" s="37" t="str">
        <f t="shared" si="5"/>
        <v/>
      </c>
      <c r="I48" s="20" t="str">
        <f>IF(M48="","",IF(M48=1,"",LOOKUP(M48,'Id individual'!$A$1:$B$720)))</f>
        <v/>
      </c>
      <c r="J48" s="20">
        <f>IF(P48="","",IF(P48=1,"",LOOKUP(O48,'Id individual'!$A$1:$B$720)))</f>
        <v>0</v>
      </c>
      <c r="K48" s="20" t="str">
        <f>IF(R48="","",IF(Q48=1,"",LOOKUP(Q48,'Id individual'!$E$1:$F$720)))</f>
        <v/>
      </c>
      <c r="L48" s="74" t="str">
        <f t="shared" si="6"/>
        <v/>
      </c>
      <c r="M48" s="44">
        <v>1</v>
      </c>
      <c r="N48" s="24">
        <f>IF(M48="","",LOOKUP(M48,'Id individual'!$A$1:$C$720))</f>
        <v>0</v>
      </c>
      <c r="O48" s="53">
        <v>1</v>
      </c>
      <c r="P48" s="24">
        <f>IF(O48="","",LOOKUP(O48,'Id individual'!$A$1:$D$720))</f>
        <v>0</v>
      </c>
      <c r="Q48" s="55">
        <v>1</v>
      </c>
      <c r="R48" s="24">
        <f>IF(Q48="","",LOOKUP(Q48,'Id individual'!$E$1:$G$720))</f>
        <v>0</v>
      </c>
      <c r="S48" s="39">
        <f t="shared" si="2"/>
        <v>0</v>
      </c>
      <c r="T48" s="39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</row>
    <row r="49" spans="1:67" s="25" customFormat="1" ht="15" customHeight="1" x14ac:dyDescent="0.2">
      <c r="A49" s="68">
        <v>38</v>
      </c>
      <c r="B49" s="21"/>
      <c r="C49" s="21"/>
      <c r="D49" s="73" t="str">
        <f t="shared" si="0"/>
        <v/>
      </c>
      <c r="E49" s="37" t="str">
        <f t="shared" si="1"/>
        <v/>
      </c>
      <c r="F49" s="37" t="str">
        <f t="shared" si="3"/>
        <v/>
      </c>
      <c r="G49" s="37" t="str">
        <f t="shared" si="4"/>
        <v/>
      </c>
      <c r="H49" s="37" t="str">
        <f t="shared" si="5"/>
        <v/>
      </c>
      <c r="I49" s="20" t="str">
        <f>IF(M49="","",IF(M49=1,"",LOOKUP(M49,'Id individual'!$A$1:$B$720)))</f>
        <v/>
      </c>
      <c r="J49" s="20">
        <f>IF(P49="","",IF(P49=1,"",LOOKUP(O49,'Id individual'!$A$1:$B$720)))</f>
        <v>0</v>
      </c>
      <c r="K49" s="20" t="str">
        <f>IF(R49="","",IF(Q49=1,"",LOOKUP(Q49,'Id individual'!$E$1:$F$720)))</f>
        <v/>
      </c>
      <c r="L49" s="74" t="str">
        <f t="shared" si="6"/>
        <v/>
      </c>
      <c r="M49" s="44">
        <v>1</v>
      </c>
      <c r="N49" s="24">
        <f>IF(M49="","",LOOKUP(M49,'Id individual'!$A$1:$C$720))</f>
        <v>0</v>
      </c>
      <c r="O49" s="53">
        <v>1</v>
      </c>
      <c r="P49" s="24">
        <f>IF(O49="","",LOOKUP(O49,'Id individual'!$A$1:$D$720))</f>
        <v>0</v>
      </c>
      <c r="Q49" s="55">
        <v>1</v>
      </c>
      <c r="R49" s="24">
        <f>IF(Q49="","",LOOKUP(Q49,'Id individual'!$E$1:$G$720))</f>
        <v>0</v>
      </c>
      <c r="S49" s="39">
        <f t="shared" si="2"/>
        <v>0</v>
      </c>
      <c r="T49" s="39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</row>
    <row r="50" spans="1:67" s="25" customFormat="1" ht="15" customHeight="1" x14ac:dyDescent="0.2">
      <c r="A50" s="68">
        <v>39</v>
      </c>
      <c r="B50" s="21"/>
      <c r="C50" s="21"/>
      <c r="D50" s="73" t="str">
        <f t="shared" si="0"/>
        <v/>
      </c>
      <c r="E50" s="37" t="str">
        <f t="shared" si="1"/>
        <v/>
      </c>
      <c r="F50" s="37" t="str">
        <f t="shared" si="3"/>
        <v/>
      </c>
      <c r="G50" s="37" t="str">
        <f t="shared" si="4"/>
        <v/>
      </c>
      <c r="H50" s="37" t="str">
        <f t="shared" si="5"/>
        <v/>
      </c>
      <c r="I50" s="20" t="str">
        <f>IF(M50="","",IF(M50=1,"",LOOKUP(M50,'Id individual'!$A$1:$B$720)))</f>
        <v/>
      </c>
      <c r="J50" s="20">
        <f>IF(P50="","",IF(P50=1,"",LOOKUP(O50,'Id individual'!$A$1:$B$720)))</f>
        <v>0</v>
      </c>
      <c r="K50" s="20" t="str">
        <f>IF(R50="","",IF(Q50=1,"",LOOKUP(Q50,'Id individual'!$E$1:$F$720)))</f>
        <v/>
      </c>
      <c r="L50" s="74" t="str">
        <f t="shared" si="6"/>
        <v/>
      </c>
      <c r="M50" s="44">
        <v>1</v>
      </c>
      <c r="N50" s="24">
        <f>IF(M50="","",LOOKUP(M50,'Id individual'!$A$1:$C$720))</f>
        <v>0</v>
      </c>
      <c r="O50" s="53">
        <v>1</v>
      </c>
      <c r="P50" s="24">
        <f>IF(O50="","",LOOKUP(O50,'Id individual'!$A$1:$D$720))</f>
        <v>0</v>
      </c>
      <c r="Q50" s="55">
        <v>1</v>
      </c>
      <c r="R50" s="24">
        <f>IF(Q50="","",LOOKUP(Q50,'Id individual'!$E$1:$G$720))</f>
        <v>0</v>
      </c>
      <c r="S50" s="39">
        <f t="shared" si="2"/>
        <v>0</v>
      </c>
      <c r="T50" s="39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</row>
    <row r="51" spans="1:67" s="62" customFormat="1" ht="18.75" customHeight="1" thickBot="1" x14ac:dyDescent="0.25">
      <c r="A51" s="69">
        <v>40</v>
      </c>
      <c r="B51" s="70"/>
      <c r="C51" s="70"/>
      <c r="D51" s="130" t="str">
        <f t="shared" si="0"/>
        <v/>
      </c>
      <c r="E51" s="37" t="str">
        <f t="shared" si="1"/>
        <v/>
      </c>
      <c r="F51" s="37" t="str">
        <f t="shared" si="3"/>
        <v/>
      </c>
      <c r="G51" s="37" t="str">
        <f t="shared" si="4"/>
        <v/>
      </c>
      <c r="H51" s="37" t="str">
        <f t="shared" si="5"/>
        <v/>
      </c>
      <c r="I51" s="71" t="str">
        <f>IF(M51="","",IF(M51=1,"",LOOKUP(M51,'Id individual'!$A$1:$B$720)))</f>
        <v/>
      </c>
      <c r="J51" s="71">
        <f>IF(P51="","",IF(P51=1,"",LOOKUP(O51,'Id individual'!$A$1:$B$720)))</f>
        <v>0</v>
      </c>
      <c r="K51" s="71" t="str">
        <f>IF(R51="","",IF(Q51=1,"",LOOKUP(Q51,'Id individual'!$E$1:$F$720)))</f>
        <v/>
      </c>
      <c r="L51" s="131" t="str">
        <f t="shared" si="6"/>
        <v/>
      </c>
      <c r="M51" s="44">
        <v>1</v>
      </c>
      <c r="N51" s="24">
        <f>IF(M51="","",LOOKUP(M51,'Id individual'!$A$1:$C$720))</f>
        <v>0</v>
      </c>
      <c r="O51" s="53">
        <v>1</v>
      </c>
      <c r="P51" s="24">
        <f>IF(O51="","",LOOKUP(O51,'Id individual'!$A$1:$D$720))</f>
        <v>0</v>
      </c>
      <c r="Q51" s="55">
        <v>1</v>
      </c>
      <c r="R51" s="24">
        <f>IF(Q51="","",LOOKUP(Q51,'Id individual'!$E$1:$G$720))</f>
        <v>0</v>
      </c>
      <c r="S51" s="39">
        <f t="shared" si="2"/>
        <v>0</v>
      </c>
      <c r="T51" s="39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</row>
    <row r="52" spans="1:67" s="3" customFormat="1" ht="15" customHeight="1" x14ac:dyDescent="0.2">
      <c r="A52" s="66"/>
      <c r="D52" s="2"/>
      <c r="E52" s="1"/>
      <c r="F52" s="1"/>
      <c r="G52" s="1"/>
      <c r="H52" s="1"/>
      <c r="I52" s="1"/>
      <c r="J52" s="1"/>
      <c r="K52" s="1"/>
      <c r="L52" s="67"/>
      <c r="R52" s="24" t="str">
        <f>IF(Q52="","",LOOKUP(Q52,'Id individual'!$E$1:$G$720))</f>
        <v/>
      </c>
    </row>
    <row r="53" spans="1:67" s="3" customFormat="1" ht="15" customHeight="1" x14ac:dyDescent="0.2">
      <c r="A53" s="66"/>
      <c r="D53" s="2"/>
      <c r="E53" s="1"/>
      <c r="F53" s="1"/>
      <c r="G53" s="1"/>
      <c r="H53" s="1"/>
      <c r="I53" s="1"/>
      <c r="J53" s="1"/>
      <c r="K53" s="1"/>
      <c r="L53" s="67"/>
      <c r="R53" s="24" t="str">
        <f>IF(Q53="","",LOOKUP(Q53,'Id individual'!$E$1:$G$720))</f>
        <v/>
      </c>
    </row>
    <row r="54" spans="1:67" s="3" customFormat="1" ht="15" customHeight="1" x14ac:dyDescent="0.2">
      <c r="A54" s="66"/>
      <c r="D54" s="2"/>
      <c r="E54" s="1"/>
      <c r="F54" s="1"/>
      <c r="G54" s="1"/>
      <c r="H54" s="1"/>
      <c r="I54" s="1"/>
      <c r="J54" s="1"/>
      <c r="K54" s="1"/>
      <c r="L54" s="67"/>
      <c r="R54" s="24" t="str">
        <f>IF(Q54="","",LOOKUP(Q54,'Id individual'!$E$1:$G$720))</f>
        <v/>
      </c>
    </row>
    <row r="55" spans="1:67" s="3" customFormat="1" ht="15" customHeight="1" x14ac:dyDescent="0.2">
      <c r="A55" s="66"/>
      <c r="D55" s="2"/>
      <c r="E55" s="1"/>
      <c r="F55" s="1"/>
      <c r="G55" s="1"/>
      <c r="H55" s="1"/>
      <c r="I55" s="1"/>
      <c r="J55" s="1"/>
      <c r="K55" s="1"/>
      <c r="L55" s="67"/>
      <c r="R55" s="24" t="str">
        <f>IF(Q55="","",LOOKUP(Q55,'Id individual'!$E$1:$G$720))</f>
        <v/>
      </c>
    </row>
    <row r="56" spans="1:67" s="3" customFormat="1" ht="15" customHeight="1" x14ac:dyDescent="0.2">
      <c r="A56" s="66"/>
      <c r="D56" s="2"/>
      <c r="E56" s="1"/>
      <c r="F56" s="1"/>
      <c r="G56" s="1"/>
      <c r="H56" s="1"/>
      <c r="I56" s="1"/>
      <c r="J56" s="1"/>
      <c r="K56" s="1"/>
      <c r="L56" s="67"/>
      <c r="R56" s="24" t="str">
        <f>IF(Q56="","",LOOKUP(Q56,'Id individual'!$E$1:$G$720))</f>
        <v/>
      </c>
    </row>
    <row r="57" spans="1:67" s="3" customFormat="1" ht="15" customHeight="1" x14ac:dyDescent="0.2">
      <c r="A57" s="66"/>
      <c r="D57" s="2"/>
      <c r="E57" s="1"/>
      <c r="F57" s="1"/>
      <c r="G57" s="1"/>
      <c r="H57" s="1"/>
      <c r="I57" s="1"/>
      <c r="J57" s="1"/>
      <c r="K57" s="1"/>
      <c r="L57" s="67"/>
      <c r="R57" s="24" t="str">
        <f>IF(Q57="","",LOOKUP(Q57,'Id individual'!$E$1:$G$720))</f>
        <v/>
      </c>
    </row>
    <row r="58" spans="1:67" s="3" customFormat="1" ht="15" customHeight="1" x14ac:dyDescent="0.2">
      <c r="A58" s="66"/>
      <c r="D58" s="2"/>
      <c r="E58" s="1"/>
      <c r="F58" s="1"/>
      <c r="G58" s="1"/>
      <c r="H58" s="1"/>
      <c r="I58" s="1"/>
      <c r="J58" s="1"/>
      <c r="K58" s="1"/>
      <c r="L58" s="67"/>
      <c r="R58" s="24" t="str">
        <f>IF(Q58="","",LOOKUP(Q58,'Id individual'!$E$1:$G$720))</f>
        <v/>
      </c>
    </row>
    <row r="59" spans="1:67" s="3" customFormat="1" ht="15" customHeight="1" x14ac:dyDescent="0.2">
      <c r="A59" s="66"/>
      <c r="D59" s="2"/>
      <c r="E59" s="1"/>
      <c r="F59" s="1"/>
      <c r="G59" s="1"/>
      <c r="H59" s="1"/>
      <c r="I59" s="1"/>
      <c r="J59" s="1"/>
      <c r="K59" s="1"/>
      <c r="L59" s="67"/>
      <c r="R59" s="24" t="str">
        <f>IF(Q59="","",LOOKUP(Q59,'Id individual'!$E$1:$G$720))</f>
        <v/>
      </c>
    </row>
    <row r="60" spans="1:67" s="3" customFormat="1" ht="15" customHeight="1" x14ac:dyDescent="0.2">
      <c r="A60" s="66"/>
      <c r="D60" s="2"/>
      <c r="E60" s="1"/>
      <c r="F60" s="1"/>
      <c r="G60" s="1"/>
      <c r="H60" s="1"/>
      <c r="I60" s="1"/>
      <c r="J60" s="1"/>
      <c r="K60" s="1"/>
      <c r="L60" s="67"/>
      <c r="R60" s="24" t="str">
        <f>IF(Q60="","",LOOKUP(Q60,'Id individual'!$E$1:$G$720))</f>
        <v/>
      </c>
    </row>
    <row r="61" spans="1:67" s="3" customFormat="1" ht="15" customHeight="1" x14ac:dyDescent="0.2">
      <c r="A61" s="66"/>
      <c r="D61" s="2"/>
      <c r="E61" s="1"/>
      <c r="F61" s="1"/>
      <c r="G61" s="1"/>
      <c r="H61" s="1"/>
      <c r="I61" s="1"/>
      <c r="J61" s="1"/>
      <c r="K61" s="1"/>
      <c r="L61" s="67"/>
      <c r="R61" s="24" t="str">
        <f>IF(Q61="","",LOOKUP(Q61,'Id individual'!$E$1:$G$720))</f>
        <v/>
      </c>
    </row>
    <row r="62" spans="1:67" s="3" customFormat="1" ht="15" customHeight="1" x14ac:dyDescent="0.2">
      <c r="A62" s="66"/>
      <c r="D62" s="2"/>
      <c r="E62" s="1"/>
      <c r="F62" s="1"/>
      <c r="G62" s="1"/>
      <c r="H62" s="1"/>
      <c r="I62" s="1"/>
      <c r="J62" s="1"/>
      <c r="K62" s="1"/>
      <c r="L62" s="67"/>
      <c r="R62" s="24" t="str">
        <f>IF(Q62="","",LOOKUP(Q62,'Id individual'!$E$1:$G$720))</f>
        <v/>
      </c>
    </row>
    <row r="63" spans="1:67" s="3" customFormat="1" ht="15" customHeight="1" x14ac:dyDescent="0.2">
      <c r="A63" s="66"/>
      <c r="D63" s="2"/>
      <c r="E63" s="1"/>
      <c r="F63" s="1"/>
      <c r="G63" s="1"/>
      <c r="H63" s="1"/>
      <c r="I63" s="1"/>
      <c r="J63" s="1"/>
      <c r="K63" s="1"/>
      <c r="L63" s="67"/>
    </row>
    <row r="64" spans="1:67" s="3" customFormat="1" ht="15" customHeight="1" x14ac:dyDescent="0.2">
      <c r="A64" s="66"/>
      <c r="D64" s="2"/>
      <c r="E64" s="1"/>
      <c r="F64" s="1"/>
      <c r="G64" s="1"/>
      <c r="H64" s="1"/>
      <c r="I64" s="1"/>
      <c r="J64" s="1"/>
      <c r="K64" s="1"/>
      <c r="L64" s="67"/>
    </row>
    <row r="65" spans="1:12" s="3" customFormat="1" ht="15" customHeight="1" x14ac:dyDescent="0.2">
      <c r="A65" s="66"/>
      <c r="D65" s="2"/>
      <c r="E65" s="1"/>
      <c r="F65" s="1"/>
      <c r="G65" s="1"/>
      <c r="H65" s="1"/>
      <c r="I65" s="1"/>
      <c r="J65" s="1"/>
      <c r="K65" s="1"/>
      <c r="L65" s="67"/>
    </row>
    <row r="66" spans="1:12" s="3" customFormat="1" ht="15" customHeight="1" x14ac:dyDescent="0.2">
      <c r="A66" s="66"/>
      <c r="D66" s="2"/>
      <c r="E66" s="1"/>
      <c r="F66" s="1"/>
      <c r="G66" s="1"/>
      <c r="H66" s="1"/>
      <c r="I66" s="1"/>
      <c r="J66" s="1"/>
      <c r="K66" s="1"/>
      <c r="L66" s="67"/>
    </row>
    <row r="67" spans="1:12" s="3" customFormat="1" ht="15" customHeight="1" x14ac:dyDescent="0.2">
      <c r="A67" s="66"/>
      <c r="D67" s="2"/>
      <c r="E67" s="1"/>
      <c r="F67" s="1"/>
      <c r="G67" s="1"/>
      <c r="H67" s="1"/>
      <c r="I67" s="1"/>
      <c r="J67" s="1"/>
      <c r="K67" s="1"/>
      <c r="L67" s="67"/>
    </row>
    <row r="68" spans="1:12" s="3" customFormat="1" ht="15" customHeight="1" x14ac:dyDescent="0.2">
      <c r="A68" s="66"/>
      <c r="D68" s="2"/>
      <c r="E68" s="1"/>
      <c r="F68" s="1"/>
      <c r="G68" s="1"/>
      <c r="H68" s="1"/>
      <c r="I68" s="1"/>
      <c r="J68" s="1"/>
      <c r="K68" s="1"/>
      <c r="L68" s="67"/>
    </row>
    <row r="69" spans="1:12" s="3" customFormat="1" ht="15" customHeight="1" x14ac:dyDescent="0.2">
      <c r="A69" s="66"/>
      <c r="D69" s="2"/>
      <c r="E69" s="1"/>
      <c r="F69" s="1"/>
      <c r="G69" s="1"/>
      <c r="H69" s="1"/>
      <c r="I69" s="1"/>
      <c r="J69" s="1"/>
      <c r="K69" s="1"/>
      <c r="L69" s="67"/>
    </row>
    <row r="70" spans="1:12" s="3" customFormat="1" ht="15" customHeight="1" x14ac:dyDescent="0.2">
      <c r="A70" s="66"/>
      <c r="D70" s="2"/>
      <c r="E70" s="1"/>
      <c r="F70" s="1"/>
      <c r="G70" s="1"/>
      <c r="H70" s="1"/>
      <c r="I70" s="1"/>
      <c r="J70" s="1"/>
      <c r="K70" s="1"/>
      <c r="L70" s="67"/>
    </row>
    <row r="71" spans="1:12" s="3" customFormat="1" ht="15" customHeight="1" x14ac:dyDescent="0.2">
      <c r="A71" s="66"/>
      <c r="D71" s="2"/>
      <c r="E71" s="1"/>
      <c r="F71" s="1"/>
      <c r="G71" s="1"/>
      <c r="H71" s="1"/>
      <c r="I71" s="1"/>
      <c r="J71" s="1"/>
      <c r="K71" s="1"/>
      <c r="L71" s="67"/>
    </row>
    <row r="72" spans="1:12" s="3" customFormat="1" ht="15" customHeight="1" x14ac:dyDescent="0.2">
      <c r="A72" s="66"/>
      <c r="D72" s="2"/>
      <c r="E72" s="1"/>
      <c r="F72" s="1"/>
      <c r="G72" s="1"/>
      <c r="H72" s="1"/>
      <c r="I72" s="1"/>
      <c r="J72" s="1"/>
      <c r="K72" s="1"/>
      <c r="L72" s="67"/>
    </row>
    <row r="73" spans="1:12" s="3" customFormat="1" ht="15" customHeight="1" x14ac:dyDescent="0.2">
      <c r="A73" s="66"/>
      <c r="D73" s="2"/>
      <c r="E73" s="1"/>
      <c r="F73" s="1"/>
      <c r="G73" s="1"/>
      <c r="H73" s="1"/>
      <c r="I73" s="1"/>
      <c r="J73" s="1"/>
      <c r="K73" s="1"/>
      <c r="L73" s="67"/>
    </row>
    <row r="74" spans="1:12" s="3" customFormat="1" ht="15" customHeight="1" x14ac:dyDescent="0.2">
      <c r="A74" s="66"/>
      <c r="D74" s="2"/>
      <c r="E74" s="1"/>
      <c r="F74" s="1"/>
      <c r="G74" s="1"/>
      <c r="H74" s="1"/>
      <c r="I74" s="1"/>
      <c r="J74" s="1"/>
      <c r="K74" s="1"/>
      <c r="L74" s="67"/>
    </row>
    <row r="75" spans="1:12" s="3" customFormat="1" ht="15" customHeight="1" x14ac:dyDescent="0.2">
      <c r="A75" s="66"/>
      <c r="D75" s="2"/>
      <c r="E75" s="1"/>
      <c r="F75" s="1"/>
      <c r="G75" s="1"/>
      <c r="H75" s="1"/>
      <c r="I75" s="1"/>
      <c r="J75" s="1"/>
      <c r="K75" s="1"/>
      <c r="L75" s="67"/>
    </row>
    <row r="76" spans="1:12" s="3" customFormat="1" ht="15" customHeight="1" x14ac:dyDescent="0.2">
      <c r="A76" s="66"/>
      <c r="D76" s="2"/>
      <c r="E76" s="1"/>
      <c r="F76" s="1"/>
      <c r="G76" s="1"/>
      <c r="H76" s="1"/>
      <c r="I76" s="1"/>
      <c r="J76" s="1"/>
      <c r="K76" s="1"/>
      <c r="L76" s="67"/>
    </row>
    <row r="77" spans="1:12" s="3" customFormat="1" ht="15" customHeight="1" x14ac:dyDescent="0.2">
      <c r="A77" s="66"/>
      <c r="D77" s="2"/>
      <c r="E77" s="1"/>
      <c r="F77" s="1"/>
      <c r="G77" s="1"/>
      <c r="H77" s="1"/>
      <c r="I77" s="1"/>
      <c r="J77" s="1"/>
      <c r="K77" s="1"/>
      <c r="L77" s="67"/>
    </row>
    <row r="78" spans="1:12" s="3" customFormat="1" ht="15" customHeight="1" x14ac:dyDescent="0.2">
      <c r="A78" s="66"/>
      <c r="D78" s="2"/>
      <c r="E78" s="1"/>
      <c r="F78" s="1"/>
      <c r="G78" s="1"/>
      <c r="H78" s="1"/>
      <c r="I78" s="1"/>
      <c r="J78" s="1"/>
      <c r="K78" s="1"/>
      <c r="L78" s="67"/>
    </row>
    <row r="79" spans="1:12" s="3" customFormat="1" ht="15" customHeight="1" x14ac:dyDescent="0.2">
      <c r="A79" s="66"/>
      <c r="D79" s="2"/>
      <c r="E79" s="1"/>
      <c r="F79" s="1"/>
      <c r="G79" s="1"/>
      <c r="H79" s="1"/>
      <c r="I79" s="1"/>
      <c r="J79" s="1"/>
      <c r="K79" s="1"/>
      <c r="L79" s="67"/>
    </row>
    <row r="80" spans="1:12" s="3" customFormat="1" ht="15" customHeight="1" x14ac:dyDescent="0.2">
      <c r="A80" s="66"/>
      <c r="D80" s="2"/>
      <c r="E80" s="1"/>
      <c r="F80" s="1"/>
      <c r="G80" s="1"/>
      <c r="H80" s="1"/>
      <c r="I80" s="1"/>
      <c r="J80" s="1"/>
      <c r="K80" s="1"/>
      <c r="L80" s="67"/>
    </row>
    <row r="81" spans="1:12" s="3" customFormat="1" ht="15" customHeight="1" x14ac:dyDescent="0.2">
      <c r="A81" s="66"/>
      <c r="D81" s="2"/>
      <c r="E81" s="1"/>
      <c r="F81" s="1"/>
      <c r="G81" s="1"/>
      <c r="H81" s="1"/>
      <c r="I81" s="1"/>
      <c r="J81" s="1"/>
      <c r="K81" s="1"/>
      <c r="L81" s="67"/>
    </row>
    <row r="82" spans="1:12" s="3" customFormat="1" ht="15" customHeight="1" x14ac:dyDescent="0.2">
      <c r="A82" s="66"/>
      <c r="D82" s="2"/>
      <c r="E82" s="1"/>
      <c r="F82" s="1"/>
      <c r="G82" s="1"/>
      <c r="H82" s="1"/>
      <c r="I82" s="1"/>
      <c r="J82" s="1"/>
      <c r="K82" s="1"/>
      <c r="L82" s="67"/>
    </row>
    <row r="83" spans="1:12" s="3" customFormat="1" ht="15" customHeight="1" x14ac:dyDescent="0.2">
      <c r="A83" s="66"/>
      <c r="D83" s="2"/>
      <c r="E83" s="1"/>
      <c r="F83" s="1"/>
      <c r="G83" s="1"/>
      <c r="H83" s="1"/>
      <c r="I83" s="1"/>
      <c r="J83" s="1"/>
      <c r="K83" s="1"/>
      <c r="L83" s="67"/>
    </row>
    <row r="84" spans="1:12" s="3" customFormat="1" ht="15" customHeight="1" x14ac:dyDescent="0.2">
      <c r="A84" s="66"/>
      <c r="D84" s="2"/>
      <c r="E84" s="1"/>
      <c r="F84" s="1"/>
      <c r="G84" s="1"/>
      <c r="H84" s="1"/>
      <c r="I84" s="1"/>
      <c r="J84" s="1"/>
      <c r="K84" s="1"/>
      <c r="L84" s="67"/>
    </row>
    <row r="85" spans="1:12" s="3" customFormat="1" ht="15" customHeight="1" x14ac:dyDescent="0.2">
      <c r="A85" s="66"/>
      <c r="D85" s="2"/>
      <c r="E85" s="1"/>
      <c r="F85" s="1"/>
      <c r="G85" s="1"/>
      <c r="H85" s="1"/>
      <c r="I85" s="1"/>
      <c r="J85" s="1"/>
      <c r="K85" s="1"/>
      <c r="L85" s="67"/>
    </row>
    <row r="86" spans="1:12" s="3" customFormat="1" ht="15" customHeight="1" x14ac:dyDescent="0.2">
      <c r="A86" s="66"/>
      <c r="D86" s="2"/>
      <c r="E86" s="1"/>
      <c r="F86" s="1"/>
      <c r="G86" s="1"/>
      <c r="H86" s="1"/>
      <c r="I86" s="1"/>
      <c r="J86" s="1"/>
      <c r="K86" s="1"/>
      <c r="L86" s="67"/>
    </row>
    <row r="87" spans="1:12" s="3" customFormat="1" ht="15" customHeight="1" x14ac:dyDescent="0.2">
      <c r="A87" s="66"/>
      <c r="D87" s="2"/>
      <c r="E87" s="1"/>
      <c r="F87" s="1"/>
      <c r="G87" s="1"/>
      <c r="H87" s="1"/>
      <c r="I87" s="1"/>
      <c r="J87" s="1"/>
      <c r="K87" s="1"/>
      <c r="L87" s="67"/>
    </row>
    <row r="88" spans="1:12" s="3" customFormat="1" ht="15" customHeight="1" x14ac:dyDescent="0.2">
      <c r="A88" s="66"/>
      <c r="D88" s="2"/>
      <c r="E88" s="1"/>
      <c r="F88" s="1"/>
      <c r="G88" s="1"/>
      <c r="H88" s="1"/>
      <c r="I88" s="1"/>
      <c r="J88" s="1"/>
      <c r="K88" s="1"/>
      <c r="L88" s="67"/>
    </row>
    <row r="89" spans="1:12" s="3" customFormat="1" ht="15" customHeight="1" x14ac:dyDescent="0.2">
      <c r="A89" s="66"/>
      <c r="D89" s="2"/>
      <c r="E89" s="1"/>
      <c r="F89" s="1"/>
      <c r="G89" s="1"/>
      <c r="H89" s="1"/>
      <c r="I89" s="1"/>
      <c r="J89" s="1"/>
      <c r="K89" s="1"/>
      <c r="L89" s="67"/>
    </row>
    <row r="90" spans="1:12" s="3" customFormat="1" ht="15" customHeight="1" x14ac:dyDescent="0.2">
      <c r="A90" s="66"/>
      <c r="D90" s="2"/>
      <c r="E90" s="1"/>
      <c r="F90" s="1"/>
      <c r="G90" s="1"/>
      <c r="H90" s="1"/>
      <c r="I90" s="1"/>
      <c r="J90" s="1"/>
      <c r="K90" s="1"/>
      <c r="L90" s="67"/>
    </row>
    <row r="91" spans="1:12" s="3" customFormat="1" ht="15" customHeight="1" x14ac:dyDescent="0.2">
      <c r="A91" s="66"/>
      <c r="D91" s="2"/>
      <c r="E91" s="1"/>
      <c r="F91" s="1"/>
      <c r="G91" s="1"/>
      <c r="H91" s="1"/>
      <c r="I91" s="1"/>
      <c r="J91" s="1"/>
      <c r="K91" s="1"/>
      <c r="L91" s="67"/>
    </row>
    <row r="92" spans="1:12" s="3" customFormat="1" ht="15" customHeight="1" x14ac:dyDescent="0.2">
      <c r="A92" s="66"/>
      <c r="D92" s="2"/>
      <c r="E92" s="1"/>
      <c r="F92" s="1"/>
      <c r="G92" s="1"/>
      <c r="H92" s="1"/>
      <c r="I92" s="1"/>
      <c r="J92" s="1"/>
      <c r="K92" s="1"/>
      <c r="L92" s="67"/>
    </row>
    <row r="93" spans="1:12" s="3" customFormat="1" ht="15" customHeight="1" x14ac:dyDescent="0.2">
      <c r="A93" s="66"/>
      <c r="D93" s="2"/>
      <c r="E93" s="1"/>
      <c r="F93" s="1"/>
      <c r="G93" s="1"/>
      <c r="H93" s="1"/>
      <c r="I93" s="1"/>
      <c r="J93" s="1"/>
      <c r="K93" s="1"/>
      <c r="L93" s="67"/>
    </row>
    <row r="94" spans="1:12" s="3" customFormat="1" ht="15" customHeight="1" x14ac:dyDescent="0.2">
      <c r="A94" s="66"/>
      <c r="D94" s="2"/>
      <c r="E94" s="1"/>
      <c r="F94" s="1"/>
      <c r="G94" s="1"/>
      <c r="H94" s="1"/>
      <c r="I94" s="1"/>
      <c r="J94" s="1"/>
      <c r="K94" s="1"/>
      <c r="L94" s="67"/>
    </row>
    <row r="95" spans="1:12" s="3" customFormat="1" ht="15" customHeight="1" x14ac:dyDescent="0.2">
      <c r="A95" s="66"/>
      <c r="D95" s="2"/>
      <c r="E95" s="1"/>
      <c r="F95" s="1"/>
      <c r="G95" s="1"/>
      <c r="H95" s="1"/>
      <c r="I95" s="1"/>
      <c r="J95" s="1"/>
      <c r="K95" s="1"/>
      <c r="L95" s="67"/>
    </row>
    <row r="96" spans="1:12" s="3" customFormat="1" ht="15" customHeight="1" x14ac:dyDescent="0.2">
      <c r="A96" s="66"/>
      <c r="D96" s="2"/>
      <c r="E96" s="1"/>
      <c r="F96" s="1"/>
      <c r="G96" s="1"/>
      <c r="H96" s="1"/>
      <c r="I96" s="1"/>
      <c r="J96" s="1"/>
      <c r="K96" s="1"/>
      <c r="L96" s="67"/>
    </row>
    <row r="97" spans="1:12" s="3" customFormat="1" ht="15" customHeight="1" x14ac:dyDescent="0.2">
      <c r="A97" s="66"/>
      <c r="D97" s="2"/>
      <c r="E97" s="1"/>
      <c r="F97" s="1"/>
      <c r="G97" s="1"/>
      <c r="H97" s="1"/>
      <c r="I97" s="1"/>
      <c r="J97" s="1"/>
      <c r="K97" s="1"/>
      <c r="L97" s="67"/>
    </row>
    <row r="98" spans="1:12" s="3" customFormat="1" ht="15" customHeight="1" x14ac:dyDescent="0.2">
      <c r="A98" s="66"/>
      <c r="D98" s="2"/>
      <c r="E98" s="1"/>
      <c r="F98" s="1"/>
      <c r="G98" s="1"/>
      <c r="H98" s="1"/>
      <c r="I98" s="1"/>
      <c r="J98" s="1"/>
      <c r="K98" s="1"/>
      <c r="L98" s="67"/>
    </row>
    <row r="99" spans="1:12" s="3" customFormat="1" ht="15" customHeight="1" x14ac:dyDescent="0.2">
      <c r="A99" s="66"/>
      <c r="D99" s="2"/>
      <c r="E99" s="1"/>
      <c r="F99" s="1"/>
      <c r="G99" s="1"/>
      <c r="H99" s="1"/>
      <c r="I99" s="1"/>
      <c r="J99" s="1"/>
      <c r="K99" s="1"/>
      <c r="L99" s="67"/>
    </row>
    <row r="100" spans="1:12" s="3" customFormat="1" ht="15" customHeight="1" x14ac:dyDescent="0.2">
      <c r="A100" s="66"/>
      <c r="D100" s="2"/>
      <c r="E100" s="1"/>
      <c r="F100" s="1"/>
      <c r="G100" s="1"/>
      <c r="H100" s="1"/>
      <c r="I100" s="1"/>
      <c r="J100" s="1"/>
      <c r="K100" s="1"/>
      <c r="L100" s="67"/>
    </row>
    <row r="101" spans="1:12" s="3" customFormat="1" ht="15" customHeight="1" x14ac:dyDescent="0.2">
      <c r="A101" s="66"/>
      <c r="D101" s="2"/>
      <c r="E101" s="1"/>
      <c r="F101" s="1"/>
      <c r="G101" s="1"/>
      <c r="H101" s="1"/>
      <c r="I101" s="1"/>
      <c r="J101" s="1"/>
      <c r="K101" s="1"/>
      <c r="L101" s="67"/>
    </row>
    <row r="102" spans="1:12" s="3" customFormat="1" ht="15" customHeight="1" x14ac:dyDescent="0.2">
      <c r="A102" s="66"/>
      <c r="D102" s="2"/>
      <c r="E102" s="1"/>
      <c r="F102" s="1"/>
      <c r="G102" s="1"/>
      <c r="H102" s="1"/>
      <c r="I102" s="1"/>
      <c r="J102" s="1"/>
      <c r="K102" s="1"/>
      <c r="L102" s="67"/>
    </row>
    <row r="103" spans="1:12" s="3" customFormat="1" ht="15" customHeight="1" x14ac:dyDescent="0.2">
      <c r="A103" s="66"/>
      <c r="D103" s="2"/>
      <c r="E103" s="1"/>
      <c r="F103" s="1"/>
      <c r="G103" s="1"/>
      <c r="H103" s="1"/>
      <c r="I103" s="1"/>
      <c r="J103" s="1"/>
      <c r="K103" s="1"/>
      <c r="L103" s="67"/>
    </row>
    <row r="104" spans="1:12" s="3" customFormat="1" ht="15" customHeight="1" x14ac:dyDescent="0.2">
      <c r="A104" s="66"/>
      <c r="D104" s="2"/>
      <c r="E104" s="1"/>
      <c r="F104" s="1"/>
      <c r="G104" s="1"/>
      <c r="H104" s="1"/>
      <c r="I104" s="1"/>
      <c r="J104" s="1"/>
      <c r="K104" s="1"/>
      <c r="L104" s="67"/>
    </row>
    <row r="105" spans="1:12" s="3" customFormat="1" ht="15" customHeight="1" x14ac:dyDescent="0.2">
      <c r="A105" s="66"/>
      <c r="D105" s="2"/>
      <c r="E105" s="1"/>
      <c r="F105" s="1"/>
      <c r="G105" s="1"/>
      <c r="H105" s="1"/>
      <c r="I105" s="1"/>
      <c r="J105" s="1"/>
      <c r="K105" s="1"/>
      <c r="L105" s="67"/>
    </row>
    <row r="106" spans="1:12" s="3" customFormat="1" ht="15" customHeight="1" x14ac:dyDescent="0.2">
      <c r="A106" s="66"/>
      <c r="D106" s="2"/>
      <c r="E106" s="1"/>
      <c r="F106" s="1"/>
      <c r="G106" s="1"/>
      <c r="H106" s="1"/>
      <c r="I106" s="1"/>
      <c r="J106" s="1"/>
      <c r="K106" s="1"/>
      <c r="L106" s="67"/>
    </row>
    <row r="107" spans="1:12" s="3" customFormat="1" ht="15" customHeight="1" x14ac:dyDescent="0.2">
      <c r="A107" s="66"/>
      <c r="D107" s="2"/>
      <c r="E107" s="1"/>
      <c r="F107" s="1"/>
      <c r="G107" s="1"/>
      <c r="H107" s="1"/>
      <c r="I107" s="1"/>
      <c r="J107" s="1"/>
      <c r="K107" s="1"/>
      <c r="L107" s="67"/>
    </row>
    <row r="108" spans="1:12" s="3" customFormat="1" ht="15" customHeight="1" x14ac:dyDescent="0.2">
      <c r="A108" s="66"/>
      <c r="D108" s="2"/>
      <c r="E108" s="1"/>
      <c r="F108" s="1"/>
      <c r="G108" s="1"/>
      <c r="H108" s="1"/>
      <c r="I108" s="1"/>
      <c r="J108" s="1"/>
      <c r="K108" s="1"/>
      <c r="L108" s="67"/>
    </row>
    <row r="109" spans="1:12" s="3" customFormat="1" ht="15" customHeight="1" x14ac:dyDescent="0.2">
      <c r="A109" s="66"/>
      <c r="D109" s="2"/>
      <c r="E109" s="1"/>
      <c r="F109" s="1"/>
      <c r="G109" s="1"/>
      <c r="H109" s="1"/>
      <c r="I109" s="1"/>
      <c r="J109" s="1"/>
      <c r="K109" s="1"/>
      <c r="L109" s="67"/>
    </row>
    <row r="110" spans="1:12" s="3" customFormat="1" ht="15" customHeight="1" x14ac:dyDescent="0.2">
      <c r="A110" s="66"/>
      <c r="D110" s="2"/>
      <c r="E110" s="1"/>
      <c r="F110" s="1"/>
      <c r="G110" s="1"/>
      <c r="H110" s="1"/>
      <c r="I110" s="1"/>
      <c r="J110" s="1"/>
      <c r="K110" s="1"/>
      <c r="L110" s="67"/>
    </row>
    <row r="111" spans="1:12" s="3" customFormat="1" ht="15" customHeight="1" x14ac:dyDescent="0.2">
      <c r="A111" s="66"/>
      <c r="D111" s="2"/>
      <c r="E111" s="1"/>
      <c r="F111" s="1"/>
      <c r="G111" s="1"/>
      <c r="H111" s="1"/>
      <c r="I111" s="1"/>
      <c r="J111" s="1"/>
      <c r="K111" s="1"/>
      <c r="L111" s="67"/>
    </row>
    <row r="112" spans="1:12" s="3" customFormat="1" ht="15" customHeight="1" x14ac:dyDescent="0.2">
      <c r="A112" s="66"/>
      <c r="D112" s="2"/>
      <c r="E112" s="1"/>
      <c r="F112" s="1"/>
      <c r="G112" s="1"/>
      <c r="H112" s="1"/>
      <c r="I112" s="1"/>
      <c r="J112" s="1"/>
      <c r="K112" s="1"/>
      <c r="L112" s="67"/>
    </row>
    <row r="113" spans="1:12" s="3" customFormat="1" ht="15" customHeight="1" x14ac:dyDescent="0.2">
      <c r="A113" s="66"/>
      <c r="D113" s="2"/>
      <c r="E113" s="1"/>
      <c r="F113" s="1"/>
      <c r="G113" s="1"/>
      <c r="H113" s="1"/>
      <c r="I113" s="1"/>
      <c r="J113" s="1"/>
      <c r="K113" s="1"/>
      <c r="L113" s="67"/>
    </row>
    <row r="114" spans="1:12" s="3" customFormat="1" ht="15" customHeight="1" x14ac:dyDescent="0.2">
      <c r="A114" s="66"/>
      <c r="D114" s="2"/>
      <c r="E114" s="1"/>
      <c r="F114" s="1"/>
      <c r="G114" s="1"/>
      <c r="H114" s="1"/>
      <c r="I114" s="1"/>
      <c r="J114" s="1"/>
      <c r="K114" s="1"/>
      <c r="L114" s="67"/>
    </row>
    <row r="115" spans="1:12" s="3" customFormat="1" ht="15" customHeight="1" x14ac:dyDescent="0.2">
      <c r="A115" s="66"/>
      <c r="E115" s="1"/>
      <c r="F115" s="1"/>
      <c r="G115" s="1"/>
      <c r="H115" s="1"/>
      <c r="I115" s="1"/>
      <c r="J115" s="1"/>
      <c r="K115" s="1"/>
      <c r="L115" s="67"/>
    </row>
    <row r="116" spans="1:12" s="3" customFormat="1" ht="15" customHeight="1" x14ac:dyDescent="0.2">
      <c r="A116" s="66"/>
      <c r="E116" s="1"/>
      <c r="F116" s="1"/>
      <c r="G116" s="1"/>
      <c r="H116" s="1"/>
      <c r="I116" s="1"/>
      <c r="J116" s="1"/>
      <c r="K116" s="1"/>
      <c r="L116" s="67"/>
    </row>
    <row r="117" spans="1:12" s="3" customFormat="1" ht="15" customHeight="1" x14ac:dyDescent="0.2">
      <c r="A117" s="66"/>
      <c r="E117" s="1"/>
      <c r="F117" s="1"/>
      <c r="G117" s="1"/>
      <c r="H117" s="1"/>
      <c r="I117" s="1"/>
      <c r="J117" s="1"/>
      <c r="K117" s="1"/>
      <c r="L117" s="67"/>
    </row>
    <row r="118" spans="1:12" s="3" customFormat="1" ht="15" customHeight="1" x14ac:dyDescent="0.2">
      <c r="A118" s="66"/>
      <c r="E118" s="1"/>
      <c r="F118" s="1"/>
      <c r="G118" s="1"/>
      <c r="H118" s="1"/>
      <c r="I118" s="1"/>
      <c r="J118" s="1"/>
      <c r="K118" s="1"/>
      <c r="L118" s="67"/>
    </row>
    <row r="119" spans="1:12" s="3" customFormat="1" ht="15" customHeight="1" x14ac:dyDescent="0.2">
      <c r="A119" s="66"/>
      <c r="E119" s="1"/>
      <c r="F119" s="1"/>
      <c r="G119" s="1"/>
      <c r="H119" s="1"/>
      <c r="I119" s="1"/>
      <c r="J119" s="1"/>
      <c r="K119" s="1"/>
      <c r="L119" s="67"/>
    </row>
    <row r="120" spans="1:12" s="3" customFormat="1" ht="15" customHeight="1" x14ac:dyDescent="0.2">
      <c r="A120" s="66"/>
      <c r="E120" s="1"/>
      <c r="F120" s="1"/>
      <c r="G120" s="1"/>
      <c r="H120" s="1"/>
      <c r="I120" s="1"/>
      <c r="J120" s="1"/>
      <c r="K120" s="1"/>
      <c r="L120" s="67"/>
    </row>
    <row r="121" spans="1:12" s="3" customFormat="1" ht="15" customHeight="1" x14ac:dyDescent="0.2">
      <c r="A121" s="66"/>
      <c r="E121" s="1"/>
      <c r="F121" s="1"/>
      <c r="G121" s="1"/>
      <c r="H121" s="1"/>
      <c r="I121" s="1"/>
      <c r="J121" s="1"/>
      <c r="K121" s="1"/>
      <c r="L121" s="67"/>
    </row>
    <row r="122" spans="1:12" s="3" customFormat="1" ht="15" customHeight="1" x14ac:dyDescent="0.2">
      <c r="A122" s="66"/>
      <c r="E122" s="1"/>
      <c r="F122" s="1"/>
      <c r="G122" s="1"/>
      <c r="H122" s="1"/>
      <c r="I122" s="1"/>
      <c r="J122" s="1"/>
      <c r="K122" s="1"/>
      <c r="L122" s="67"/>
    </row>
    <row r="123" spans="1:12" s="3" customFormat="1" ht="15" customHeight="1" x14ac:dyDescent="0.2">
      <c r="A123" s="66"/>
      <c r="E123" s="1"/>
      <c r="F123" s="1"/>
      <c r="G123" s="1"/>
      <c r="H123" s="1"/>
      <c r="I123" s="1"/>
      <c r="J123" s="1"/>
      <c r="K123" s="1"/>
      <c r="L123" s="67"/>
    </row>
    <row r="124" spans="1:12" s="3" customFormat="1" ht="15" customHeight="1" x14ac:dyDescent="0.2">
      <c r="A124" s="66"/>
      <c r="E124" s="1"/>
      <c r="F124" s="1"/>
      <c r="G124" s="1"/>
      <c r="H124" s="1"/>
      <c r="I124" s="1"/>
      <c r="J124" s="1"/>
      <c r="K124" s="1"/>
      <c r="L124" s="67"/>
    </row>
    <row r="125" spans="1:12" s="3" customFormat="1" ht="15" customHeight="1" x14ac:dyDescent="0.2">
      <c r="A125" s="66"/>
      <c r="E125" s="1"/>
      <c r="F125" s="1"/>
      <c r="G125" s="1"/>
      <c r="H125" s="1"/>
      <c r="I125" s="1"/>
      <c r="J125" s="1"/>
      <c r="K125" s="1"/>
      <c r="L125" s="67"/>
    </row>
    <row r="126" spans="1:12" s="3" customFormat="1" ht="15" customHeight="1" x14ac:dyDescent="0.2">
      <c r="A126" s="66"/>
      <c r="E126" s="1"/>
      <c r="F126" s="1"/>
      <c r="G126" s="1"/>
      <c r="H126" s="1"/>
      <c r="I126" s="1"/>
      <c r="J126" s="1"/>
      <c r="K126" s="1"/>
      <c r="L126" s="67"/>
    </row>
    <row r="127" spans="1:12" s="3" customFormat="1" ht="15" customHeight="1" x14ac:dyDescent="0.2">
      <c r="A127" s="66"/>
      <c r="E127" s="1"/>
      <c r="F127" s="1"/>
      <c r="G127" s="1"/>
      <c r="H127" s="1"/>
      <c r="I127" s="1"/>
      <c r="J127" s="1"/>
      <c r="K127" s="1"/>
      <c r="L127" s="67"/>
    </row>
    <row r="128" spans="1:12" s="3" customFormat="1" ht="15" customHeight="1" x14ac:dyDescent="0.2">
      <c r="A128" s="66"/>
      <c r="D128" s="2"/>
      <c r="E128" s="1"/>
      <c r="F128" s="1"/>
      <c r="G128" s="1"/>
      <c r="H128" s="1"/>
      <c r="I128" s="1"/>
      <c r="J128" s="1"/>
      <c r="K128" s="1"/>
      <c r="L128" s="67"/>
    </row>
    <row r="129" spans="1:12" s="3" customFormat="1" ht="15" customHeight="1" x14ac:dyDescent="0.2">
      <c r="A129" s="66"/>
      <c r="D129" s="2"/>
      <c r="E129" s="1"/>
      <c r="F129" s="1"/>
      <c r="G129" s="1"/>
      <c r="H129" s="1"/>
      <c r="I129" s="1"/>
      <c r="J129" s="1"/>
      <c r="K129" s="1"/>
      <c r="L129" s="67"/>
    </row>
    <row r="130" spans="1:12" s="3" customFormat="1" ht="15" customHeight="1" x14ac:dyDescent="0.2">
      <c r="A130" s="66"/>
      <c r="D130" s="2"/>
      <c r="E130" s="1"/>
      <c r="F130" s="1"/>
      <c r="G130" s="1"/>
      <c r="H130" s="1"/>
      <c r="I130" s="1"/>
      <c r="J130" s="1"/>
      <c r="K130" s="1"/>
      <c r="L130" s="67"/>
    </row>
    <row r="131" spans="1:12" s="3" customFormat="1" ht="15" customHeight="1" x14ac:dyDescent="0.2">
      <c r="A131" s="66"/>
      <c r="D131" s="2"/>
      <c r="E131" s="1"/>
      <c r="F131" s="1"/>
      <c r="G131" s="1"/>
      <c r="H131" s="1"/>
      <c r="I131" s="1"/>
      <c r="J131" s="1"/>
      <c r="K131" s="1"/>
      <c r="L131" s="67"/>
    </row>
    <row r="132" spans="1:12" s="3" customFormat="1" ht="15" customHeight="1" x14ac:dyDescent="0.2">
      <c r="A132" s="66"/>
      <c r="D132" s="2"/>
      <c r="E132" s="1"/>
      <c r="F132" s="1"/>
      <c r="G132" s="1"/>
      <c r="H132" s="1"/>
      <c r="I132" s="1"/>
      <c r="J132" s="1"/>
      <c r="K132" s="1"/>
      <c r="L132" s="67"/>
    </row>
    <row r="133" spans="1:12" s="3" customFormat="1" ht="15" customHeight="1" x14ac:dyDescent="0.2">
      <c r="A133" s="66"/>
      <c r="D133" s="2"/>
      <c r="E133" s="1"/>
      <c r="F133" s="1"/>
      <c r="G133" s="1"/>
      <c r="H133" s="1"/>
      <c r="I133" s="1"/>
      <c r="J133" s="1"/>
      <c r="K133" s="1"/>
      <c r="L133" s="67"/>
    </row>
    <row r="134" spans="1:12" s="3" customFormat="1" ht="15" customHeight="1" x14ac:dyDescent="0.2">
      <c r="A134" s="66"/>
      <c r="D134" s="2"/>
      <c r="E134" s="1"/>
      <c r="F134" s="1"/>
      <c r="G134" s="1"/>
      <c r="H134" s="1"/>
      <c r="I134" s="1"/>
      <c r="J134" s="1"/>
      <c r="K134" s="1"/>
      <c r="L134" s="67"/>
    </row>
    <row r="135" spans="1:12" s="3" customFormat="1" ht="15" customHeight="1" x14ac:dyDescent="0.2">
      <c r="A135" s="66"/>
      <c r="D135" s="2"/>
      <c r="E135" s="1"/>
      <c r="F135" s="1"/>
      <c r="G135" s="1"/>
      <c r="H135" s="1"/>
      <c r="I135" s="1"/>
      <c r="J135" s="1"/>
      <c r="K135" s="1"/>
      <c r="L135" s="67"/>
    </row>
    <row r="136" spans="1:12" s="3" customFormat="1" ht="15" customHeight="1" x14ac:dyDescent="0.2">
      <c r="A136" s="66"/>
      <c r="D136" s="2"/>
      <c r="E136" s="1"/>
      <c r="F136" s="1"/>
      <c r="G136" s="1"/>
      <c r="H136" s="1"/>
      <c r="I136" s="1"/>
      <c r="J136" s="1"/>
      <c r="K136" s="1"/>
      <c r="L136" s="67"/>
    </row>
    <row r="137" spans="1:12" s="3" customFormat="1" ht="15" customHeight="1" x14ac:dyDescent="0.2">
      <c r="A137" s="66"/>
      <c r="D137" s="2"/>
      <c r="E137" s="1"/>
      <c r="F137" s="1"/>
      <c r="G137" s="1"/>
      <c r="H137" s="1"/>
      <c r="I137" s="1"/>
      <c r="J137" s="1"/>
      <c r="K137" s="1"/>
      <c r="L137" s="67"/>
    </row>
    <row r="138" spans="1:12" s="3" customFormat="1" ht="15" customHeight="1" x14ac:dyDescent="0.2">
      <c r="A138" s="66"/>
      <c r="D138" s="2"/>
      <c r="E138" s="1"/>
      <c r="F138" s="1"/>
      <c r="G138" s="1"/>
      <c r="H138" s="1"/>
      <c r="I138" s="1"/>
      <c r="J138" s="1"/>
      <c r="K138" s="1"/>
      <c r="L138" s="67"/>
    </row>
    <row r="139" spans="1:12" s="3" customFormat="1" ht="15" customHeight="1" x14ac:dyDescent="0.2">
      <c r="A139" s="66"/>
      <c r="D139" s="2"/>
      <c r="E139" s="1"/>
      <c r="F139" s="1"/>
      <c r="G139" s="1"/>
      <c r="H139" s="1"/>
      <c r="I139" s="1"/>
      <c r="J139" s="1"/>
      <c r="K139" s="1"/>
      <c r="L139" s="67"/>
    </row>
    <row r="140" spans="1:12" s="3" customFormat="1" ht="15" customHeight="1" x14ac:dyDescent="0.2">
      <c r="A140" s="66"/>
      <c r="D140" s="2"/>
      <c r="E140" s="1"/>
      <c r="F140" s="1"/>
      <c r="G140" s="1"/>
      <c r="H140" s="1"/>
      <c r="I140" s="1"/>
      <c r="J140" s="1"/>
      <c r="K140" s="1"/>
      <c r="L140" s="67"/>
    </row>
    <row r="141" spans="1:12" s="3" customFormat="1" ht="15" customHeight="1" x14ac:dyDescent="0.2">
      <c r="A141" s="66"/>
      <c r="D141" s="2"/>
      <c r="E141" s="1"/>
      <c r="F141" s="1"/>
      <c r="G141" s="1"/>
      <c r="H141" s="1"/>
      <c r="I141" s="1"/>
      <c r="J141" s="1"/>
      <c r="K141" s="1"/>
      <c r="L141" s="67"/>
    </row>
    <row r="142" spans="1:12" s="3" customFormat="1" ht="15" customHeight="1" x14ac:dyDescent="0.2">
      <c r="A142" s="66"/>
      <c r="D142" s="2"/>
      <c r="E142" s="1"/>
      <c r="F142" s="1"/>
      <c r="G142" s="1"/>
      <c r="H142" s="1"/>
      <c r="I142" s="1"/>
      <c r="J142" s="1"/>
      <c r="K142" s="1"/>
      <c r="L142" s="67"/>
    </row>
    <row r="143" spans="1:12" s="3" customFormat="1" ht="15" customHeight="1" x14ac:dyDescent="0.2">
      <c r="A143" s="66"/>
      <c r="D143" s="2"/>
      <c r="E143" s="1"/>
      <c r="F143" s="1"/>
      <c r="G143" s="1"/>
      <c r="H143" s="1"/>
      <c r="I143" s="1"/>
      <c r="J143" s="1"/>
      <c r="K143" s="1"/>
      <c r="L143" s="67"/>
    </row>
    <row r="144" spans="1:12" s="3" customFormat="1" ht="15" customHeight="1" x14ac:dyDescent="0.2">
      <c r="A144" s="66"/>
      <c r="D144" s="2"/>
      <c r="E144" s="1"/>
      <c r="F144" s="1"/>
      <c r="G144" s="1"/>
      <c r="H144" s="1"/>
      <c r="I144" s="1"/>
      <c r="J144" s="1"/>
      <c r="K144" s="1"/>
      <c r="L144" s="67"/>
    </row>
    <row r="145" spans="1:12" s="3" customFormat="1" ht="15" customHeight="1" x14ac:dyDescent="0.2">
      <c r="A145" s="66"/>
      <c r="D145" s="2"/>
      <c r="E145" s="1"/>
      <c r="F145" s="1"/>
      <c r="G145" s="1"/>
      <c r="H145" s="1"/>
      <c r="I145" s="1"/>
      <c r="J145" s="1"/>
      <c r="K145" s="1"/>
      <c r="L145" s="67"/>
    </row>
    <row r="146" spans="1:12" s="3" customFormat="1" ht="15" customHeight="1" x14ac:dyDescent="0.2">
      <c r="A146" s="66"/>
      <c r="D146" s="2"/>
      <c r="E146" s="1"/>
      <c r="F146" s="1"/>
      <c r="G146" s="1"/>
      <c r="H146" s="1"/>
      <c r="I146" s="1"/>
      <c r="J146" s="1"/>
      <c r="K146" s="1"/>
      <c r="L146" s="67"/>
    </row>
    <row r="147" spans="1:12" s="3" customFormat="1" ht="15" customHeight="1" x14ac:dyDescent="0.2">
      <c r="A147" s="66"/>
      <c r="D147" s="2"/>
      <c r="E147" s="1"/>
      <c r="F147" s="1"/>
      <c r="G147" s="1"/>
      <c r="H147" s="1"/>
      <c r="I147" s="1"/>
      <c r="J147" s="1"/>
      <c r="K147" s="1"/>
      <c r="L147" s="67"/>
    </row>
    <row r="148" spans="1:12" s="3" customFormat="1" ht="15" customHeight="1" x14ac:dyDescent="0.2">
      <c r="A148" s="66"/>
      <c r="D148" s="2"/>
      <c r="E148" s="1"/>
      <c r="F148" s="1"/>
      <c r="G148" s="1"/>
      <c r="H148" s="1"/>
      <c r="I148" s="1"/>
      <c r="J148" s="1"/>
      <c r="K148" s="1"/>
      <c r="L148" s="67"/>
    </row>
    <row r="149" spans="1:12" s="3" customFormat="1" ht="15" customHeight="1" x14ac:dyDescent="0.2">
      <c r="A149" s="66"/>
      <c r="D149" s="2"/>
      <c r="E149" s="1"/>
      <c r="F149" s="1"/>
      <c r="G149" s="1"/>
      <c r="H149" s="1"/>
      <c r="I149" s="1"/>
      <c r="J149" s="1"/>
      <c r="K149" s="1"/>
      <c r="L149" s="67"/>
    </row>
    <row r="150" spans="1:12" s="3" customFormat="1" ht="15" customHeight="1" x14ac:dyDescent="0.2">
      <c r="A150" s="66"/>
      <c r="D150" s="2"/>
      <c r="E150" s="1"/>
      <c r="F150" s="1"/>
      <c r="G150" s="1"/>
      <c r="H150" s="1"/>
      <c r="I150" s="1"/>
      <c r="J150" s="1"/>
      <c r="K150" s="1"/>
      <c r="L150" s="67"/>
    </row>
    <row r="151" spans="1:12" s="3" customFormat="1" ht="15" customHeight="1" x14ac:dyDescent="0.2">
      <c r="A151" s="66"/>
      <c r="D151" s="2"/>
      <c r="E151" s="1"/>
      <c r="F151" s="1"/>
      <c r="G151" s="1"/>
      <c r="H151" s="1"/>
      <c r="I151" s="1"/>
      <c r="J151" s="1"/>
      <c r="K151" s="1"/>
      <c r="L151" s="67"/>
    </row>
    <row r="152" spans="1:12" s="3" customFormat="1" ht="15" customHeight="1" x14ac:dyDescent="0.2">
      <c r="A152" s="66"/>
      <c r="D152" s="2"/>
      <c r="E152" s="1"/>
      <c r="F152" s="1"/>
      <c r="G152" s="1"/>
      <c r="H152" s="1"/>
      <c r="I152" s="1"/>
      <c r="J152" s="1"/>
      <c r="K152" s="1"/>
      <c r="L152" s="67"/>
    </row>
    <row r="153" spans="1:12" s="3" customFormat="1" ht="15" customHeight="1" x14ac:dyDescent="0.2">
      <c r="A153" s="66"/>
      <c r="D153" s="2"/>
      <c r="E153" s="1"/>
      <c r="F153" s="1"/>
      <c r="G153" s="1"/>
      <c r="H153" s="1"/>
      <c r="I153" s="1"/>
      <c r="J153" s="1"/>
      <c r="K153" s="1"/>
      <c r="L153" s="67"/>
    </row>
    <row r="154" spans="1:12" s="3" customFormat="1" ht="15" customHeight="1" x14ac:dyDescent="0.2">
      <c r="A154" s="66"/>
      <c r="D154" s="2"/>
      <c r="E154" s="1"/>
      <c r="F154" s="1"/>
      <c r="G154" s="1"/>
      <c r="H154" s="1"/>
      <c r="I154" s="1"/>
      <c r="J154" s="1"/>
      <c r="K154" s="1"/>
      <c r="L154" s="67"/>
    </row>
    <row r="155" spans="1:12" s="3" customFormat="1" ht="15" customHeight="1" x14ac:dyDescent="0.2">
      <c r="A155" s="66"/>
      <c r="D155" s="2"/>
      <c r="E155" s="1"/>
      <c r="F155" s="1"/>
      <c r="G155" s="1"/>
      <c r="H155" s="1"/>
      <c r="I155" s="1"/>
      <c r="J155" s="1"/>
      <c r="K155" s="1"/>
      <c r="L155" s="67"/>
    </row>
    <row r="156" spans="1:12" s="3" customFormat="1" ht="15" customHeight="1" x14ac:dyDescent="0.2">
      <c r="A156" s="66"/>
      <c r="E156" s="1"/>
      <c r="F156" s="1"/>
      <c r="G156" s="1"/>
      <c r="H156" s="1"/>
      <c r="I156" s="1"/>
      <c r="J156" s="1"/>
      <c r="K156" s="1"/>
      <c r="L156" s="67"/>
    </row>
    <row r="157" spans="1:12" s="3" customFormat="1" ht="15" customHeight="1" x14ac:dyDescent="0.2">
      <c r="A157" s="66"/>
      <c r="E157" s="1"/>
      <c r="F157" s="1"/>
      <c r="G157" s="1"/>
      <c r="H157" s="1"/>
      <c r="I157" s="1"/>
      <c r="J157" s="1"/>
      <c r="K157" s="1"/>
      <c r="L157" s="67"/>
    </row>
    <row r="158" spans="1:12" s="3" customFormat="1" ht="15" customHeight="1" x14ac:dyDescent="0.2">
      <c r="A158" s="66"/>
      <c r="E158" s="1"/>
      <c r="F158" s="1"/>
      <c r="G158" s="1"/>
      <c r="H158" s="1"/>
      <c r="I158" s="1"/>
      <c r="J158" s="1"/>
      <c r="K158" s="1"/>
      <c r="L158" s="67"/>
    </row>
    <row r="159" spans="1:12" s="3" customFormat="1" ht="15" customHeight="1" x14ac:dyDescent="0.2">
      <c r="A159" s="66"/>
      <c r="E159" s="1"/>
      <c r="F159" s="1"/>
      <c r="G159" s="1"/>
      <c r="H159" s="1"/>
      <c r="I159" s="1"/>
      <c r="J159" s="1"/>
      <c r="K159" s="1"/>
      <c r="L159" s="67"/>
    </row>
    <row r="160" spans="1:12" s="3" customFormat="1" ht="15" customHeight="1" x14ac:dyDescent="0.2">
      <c r="A160" s="66"/>
      <c r="D160" s="2"/>
      <c r="E160" s="1"/>
      <c r="F160" s="1"/>
      <c r="G160" s="1"/>
      <c r="H160" s="1"/>
      <c r="I160" s="1"/>
      <c r="J160" s="1"/>
      <c r="K160" s="1"/>
      <c r="L160" s="67"/>
    </row>
    <row r="161" spans="1:67" s="3" customFormat="1" ht="15" customHeight="1" x14ac:dyDescent="0.2">
      <c r="A161" s="66"/>
      <c r="D161" s="2"/>
      <c r="E161" s="1"/>
      <c r="F161" s="1"/>
      <c r="G161" s="1"/>
      <c r="H161" s="1"/>
      <c r="I161" s="1"/>
      <c r="J161" s="1"/>
      <c r="K161" s="1"/>
      <c r="L161" s="67"/>
    </row>
    <row r="162" spans="1:67" s="3" customFormat="1" ht="15" customHeight="1" x14ac:dyDescent="0.2">
      <c r="A162" s="66"/>
      <c r="D162" s="2"/>
      <c r="E162" s="1"/>
      <c r="F162" s="1"/>
      <c r="G162" s="1"/>
      <c r="H162" s="1"/>
      <c r="I162" s="1"/>
      <c r="J162" s="1"/>
      <c r="K162" s="1"/>
      <c r="L162" s="67"/>
    </row>
    <row r="163" spans="1:67" s="3" customFormat="1" ht="15" customHeight="1" x14ac:dyDescent="0.2">
      <c r="A163" s="66"/>
      <c r="D163" s="2"/>
      <c r="E163" s="1"/>
      <c r="F163" s="1"/>
      <c r="G163" s="1"/>
      <c r="H163" s="1"/>
      <c r="I163" s="1"/>
      <c r="J163" s="1"/>
      <c r="K163" s="1"/>
      <c r="L163" s="67"/>
    </row>
    <row r="164" spans="1:67" s="3" customFormat="1" ht="15" customHeight="1" x14ac:dyDescent="0.2">
      <c r="A164" s="66"/>
      <c r="D164" s="2"/>
      <c r="E164" s="1"/>
      <c r="F164" s="1"/>
      <c r="G164" s="1"/>
      <c r="H164" s="1"/>
      <c r="I164" s="1"/>
      <c r="J164" s="1"/>
      <c r="K164" s="1"/>
      <c r="L164" s="67"/>
    </row>
    <row r="165" spans="1:67" s="3" customFormat="1" ht="15" customHeight="1" x14ac:dyDescent="0.2">
      <c r="A165" s="66"/>
      <c r="D165" s="2"/>
      <c r="E165" s="1"/>
      <c r="F165" s="1"/>
      <c r="G165" s="1"/>
      <c r="H165" s="1"/>
      <c r="I165" s="1"/>
      <c r="J165" s="1"/>
      <c r="K165" s="1"/>
      <c r="L165" s="67"/>
    </row>
    <row r="166" spans="1:67" s="3" customFormat="1" ht="15" customHeight="1" x14ac:dyDescent="0.2">
      <c r="A166" s="66"/>
      <c r="D166" s="2"/>
      <c r="E166" s="1"/>
      <c r="F166" s="1"/>
      <c r="G166" s="1"/>
      <c r="H166" s="1"/>
      <c r="I166" s="1"/>
      <c r="J166" s="1"/>
      <c r="K166" s="1"/>
      <c r="L166" s="67"/>
    </row>
    <row r="167" spans="1:67" s="3" customFormat="1" ht="15" customHeight="1" x14ac:dyDescent="0.2">
      <c r="A167" s="66"/>
      <c r="D167" s="2"/>
      <c r="E167" s="1"/>
      <c r="F167" s="1"/>
      <c r="G167" s="1"/>
      <c r="H167" s="1"/>
      <c r="I167" s="1"/>
      <c r="J167" s="1"/>
      <c r="K167" s="1"/>
      <c r="L167" s="67"/>
    </row>
    <row r="168" spans="1:67" s="3" customFormat="1" ht="15" customHeight="1" x14ac:dyDescent="0.2">
      <c r="A168" s="66"/>
      <c r="D168" s="2"/>
      <c r="E168" s="1"/>
      <c r="F168" s="1"/>
      <c r="G168" s="1"/>
      <c r="H168" s="1"/>
      <c r="I168" s="1"/>
      <c r="J168" s="1"/>
      <c r="K168" s="1"/>
      <c r="L168" s="67"/>
    </row>
    <row r="169" spans="1:67" s="3" customFormat="1" ht="15" customHeight="1" x14ac:dyDescent="0.2">
      <c r="A169" s="66"/>
      <c r="D169" s="2"/>
      <c r="E169" s="1"/>
      <c r="F169" s="1"/>
      <c r="G169" s="1"/>
      <c r="H169" s="1"/>
      <c r="I169" s="1"/>
      <c r="J169" s="1"/>
      <c r="K169" s="1"/>
      <c r="L169" s="67"/>
    </row>
    <row r="170" spans="1:67" s="3" customFormat="1" ht="15" customHeight="1" x14ac:dyDescent="0.2">
      <c r="A170" s="66"/>
      <c r="D170" s="2"/>
      <c r="E170" s="1"/>
      <c r="F170" s="1"/>
      <c r="G170" s="1"/>
      <c r="H170" s="1"/>
      <c r="I170" s="1"/>
      <c r="J170" s="1"/>
      <c r="K170" s="1"/>
      <c r="L170" s="67"/>
    </row>
    <row r="171" spans="1:67" s="3" customFormat="1" ht="15" customHeight="1" x14ac:dyDescent="0.2">
      <c r="A171" s="66"/>
      <c r="D171" s="2"/>
      <c r="E171" s="1"/>
      <c r="F171" s="1"/>
      <c r="G171" s="1"/>
      <c r="H171" s="1"/>
      <c r="I171" s="1"/>
      <c r="J171" s="1"/>
      <c r="K171" s="1"/>
      <c r="L171" s="67"/>
    </row>
    <row r="172" spans="1:67" s="3" customFormat="1" ht="15" customHeight="1" x14ac:dyDescent="0.2">
      <c r="A172" s="66"/>
      <c r="D172" s="2"/>
      <c r="E172" s="1"/>
      <c r="F172" s="1"/>
      <c r="G172" s="1"/>
      <c r="H172" s="1"/>
      <c r="I172" s="1"/>
      <c r="J172" s="1"/>
      <c r="K172" s="1"/>
      <c r="L172" s="67"/>
    </row>
    <row r="173" spans="1:67" s="3" customFormat="1" ht="15" customHeight="1" x14ac:dyDescent="0.2">
      <c r="A173" s="66"/>
      <c r="D173" s="2"/>
      <c r="E173" s="1"/>
      <c r="F173" s="1"/>
      <c r="G173" s="1"/>
      <c r="H173" s="1"/>
      <c r="I173" s="1"/>
      <c r="J173" s="1"/>
      <c r="K173" s="1"/>
      <c r="L173" s="67"/>
    </row>
    <row r="174" spans="1:67" s="3" customFormat="1" ht="15" customHeight="1" x14ac:dyDescent="0.2">
      <c r="A174" s="66"/>
      <c r="D174" s="2"/>
      <c r="E174" s="1"/>
      <c r="F174" s="1"/>
      <c r="G174" s="1"/>
      <c r="H174" s="1"/>
      <c r="I174" s="1"/>
      <c r="J174" s="1"/>
      <c r="K174" s="1"/>
      <c r="L174" s="67"/>
    </row>
    <row r="175" spans="1:67" s="3" customFormat="1" ht="15" customHeight="1" x14ac:dyDescent="0.2">
      <c r="A175" s="66"/>
      <c r="D175" s="2"/>
      <c r="E175" s="1"/>
      <c r="F175" s="1"/>
      <c r="G175" s="1"/>
      <c r="H175" s="1"/>
      <c r="I175" s="1"/>
      <c r="J175" s="1"/>
      <c r="K175" s="1"/>
      <c r="L175" s="67"/>
    </row>
    <row r="176" spans="1:67" s="65" customFormat="1" ht="15" customHeight="1" x14ac:dyDescent="0.2">
      <c r="A176" s="63">
        <v>159</v>
      </c>
      <c r="B176" s="32"/>
      <c r="C176" s="32"/>
      <c r="D176" s="33"/>
      <c r="E176" s="30"/>
      <c r="F176" s="30"/>
      <c r="G176" s="30"/>
      <c r="H176" s="30"/>
      <c r="I176" s="40"/>
      <c r="J176" s="47"/>
      <c r="K176" s="58"/>
      <c r="L176" s="64"/>
      <c r="M176" s="44"/>
      <c r="N176" s="24"/>
      <c r="O176" s="53"/>
      <c r="P176" s="24"/>
      <c r="Q176" s="55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  <c r="AM176" s="24"/>
      <c r="AN176" s="24"/>
      <c r="AO176" s="24"/>
      <c r="AP176" s="24"/>
      <c r="AQ176" s="24"/>
      <c r="AR176" s="24"/>
      <c r="AS176" s="24"/>
      <c r="AT176" s="24"/>
      <c r="AU176" s="24"/>
      <c r="AV176" s="24"/>
      <c r="AW176" s="24"/>
      <c r="AX176" s="24"/>
      <c r="AY176" s="24"/>
      <c r="AZ176" s="24"/>
      <c r="BA176" s="24"/>
      <c r="BB176" s="24"/>
      <c r="BC176" s="24"/>
      <c r="BD176" s="24"/>
      <c r="BE176" s="24"/>
      <c r="BF176" s="24"/>
      <c r="BG176" s="24"/>
      <c r="BH176" s="24"/>
      <c r="BI176" s="24"/>
      <c r="BJ176" s="24"/>
      <c r="BK176" s="24"/>
      <c r="BL176" s="24"/>
      <c r="BM176" s="24"/>
      <c r="BN176" s="24"/>
      <c r="BO176" s="24"/>
    </row>
    <row r="177" spans="1:67" s="25" customFormat="1" ht="15" customHeight="1" x14ac:dyDescent="0.2">
      <c r="A177" s="26">
        <v>160</v>
      </c>
      <c r="B177" s="21"/>
      <c r="C177" s="21"/>
      <c r="D177" s="27"/>
      <c r="E177" s="20"/>
      <c r="F177" s="20"/>
      <c r="G177" s="20"/>
      <c r="H177" s="20"/>
      <c r="I177" s="37"/>
      <c r="J177" s="45"/>
      <c r="K177" s="56"/>
      <c r="L177" s="28"/>
      <c r="M177" s="44"/>
      <c r="N177" s="24"/>
      <c r="O177" s="53"/>
      <c r="P177" s="24"/>
      <c r="Q177" s="55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  <c r="AM177" s="24"/>
      <c r="AN177" s="24"/>
      <c r="AO177" s="24"/>
      <c r="AP177" s="24"/>
      <c r="AQ177" s="24"/>
      <c r="AR177" s="24"/>
      <c r="AS177" s="24"/>
      <c r="AT177" s="24"/>
      <c r="AU177" s="24"/>
      <c r="AV177" s="24"/>
      <c r="AW177" s="24"/>
      <c r="AX177" s="24"/>
      <c r="AY177" s="24"/>
      <c r="AZ177" s="24"/>
      <c r="BA177" s="24"/>
      <c r="BB177" s="24"/>
      <c r="BC177" s="24"/>
      <c r="BD177" s="24"/>
      <c r="BE177" s="24"/>
      <c r="BF177" s="24"/>
      <c r="BG177" s="24"/>
      <c r="BH177" s="24"/>
      <c r="BI177" s="24"/>
      <c r="BJ177" s="24"/>
      <c r="BK177" s="24"/>
      <c r="BL177" s="24"/>
      <c r="BM177" s="24"/>
      <c r="BN177" s="24"/>
      <c r="BO177" s="24"/>
    </row>
    <row r="178" spans="1:67" s="25" customFormat="1" ht="15" customHeight="1" x14ac:dyDescent="0.2">
      <c r="A178" s="26">
        <v>161</v>
      </c>
      <c r="B178" s="21"/>
      <c r="C178" s="21"/>
      <c r="D178" s="27"/>
      <c r="E178" s="20"/>
      <c r="F178" s="20"/>
      <c r="G178" s="20"/>
      <c r="H178" s="20"/>
      <c r="I178" s="37"/>
      <c r="J178" s="45"/>
      <c r="K178" s="56"/>
      <c r="L178" s="28"/>
      <c r="M178" s="44"/>
      <c r="N178" s="24"/>
      <c r="O178" s="53"/>
      <c r="P178" s="24"/>
      <c r="Q178" s="55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/>
      <c r="AN178" s="24"/>
      <c r="AO178" s="24"/>
      <c r="AP178" s="24"/>
      <c r="AQ178" s="24"/>
      <c r="AR178" s="24"/>
      <c r="AS178" s="24"/>
      <c r="AT178" s="24"/>
      <c r="AU178" s="24"/>
      <c r="AV178" s="24"/>
      <c r="AW178" s="24"/>
      <c r="AX178" s="24"/>
      <c r="AY178" s="24"/>
      <c r="AZ178" s="24"/>
      <c r="BA178" s="24"/>
      <c r="BB178" s="24"/>
      <c r="BC178" s="24"/>
      <c r="BD178" s="24"/>
      <c r="BE178" s="24"/>
      <c r="BF178" s="24"/>
      <c r="BG178" s="24"/>
      <c r="BH178" s="24"/>
      <c r="BI178" s="24"/>
      <c r="BJ178" s="24"/>
      <c r="BK178" s="24"/>
      <c r="BL178" s="24"/>
      <c r="BM178" s="24"/>
      <c r="BN178" s="24"/>
      <c r="BO178" s="24"/>
    </row>
    <row r="179" spans="1:67" s="25" customFormat="1" ht="15" customHeight="1" x14ac:dyDescent="0.2">
      <c r="A179" s="26">
        <v>162</v>
      </c>
      <c r="B179" s="21"/>
      <c r="C179" s="21"/>
      <c r="D179" s="27"/>
      <c r="E179" s="20"/>
      <c r="F179" s="20"/>
      <c r="G179" s="20"/>
      <c r="H179" s="20"/>
      <c r="I179" s="37"/>
      <c r="J179" s="45"/>
      <c r="K179" s="56"/>
      <c r="L179" s="28"/>
      <c r="M179" s="44"/>
      <c r="N179" s="24"/>
      <c r="O179" s="53"/>
      <c r="P179" s="24"/>
      <c r="Q179" s="55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24"/>
      <c r="AM179" s="24"/>
      <c r="AN179" s="24"/>
      <c r="AO179" s="24"/>
      <c r="AP179" s="24"/>
      <c r="AQ179" s="24"/>
      <c r="AR179" s="24"/>
      <c r="AS179" s="24"/>
      <c r="AT179" s="24"/>
      <c r="AU179" s="24"/>
      <c r="AV179" s="24"/>
      <c r="AW179" s="24"/>
      <c r="AX179" s="24"/>
      <c r="AY179" s="24"/>
      <c r="AZ179" s="24"/>
      <c r="BA179" s="24"/>
      <c r="BB179" s="24"/>
      <c r="BC179" s="24"/>
      <c r="BD179" s="24"/>
      <c r="BE179" s="24"/>
      <c r="BF179" s="24"/>
      <c r="BG179" s="24"/>
      <c r="BH179" s="24"/>
      <c r="BI179" s="24"/>
      <c r="BJ179" s="24"/>
      <c r="BK179" s="24"/>
      <c r="BL179" s="24"/>
      <c r="BM179" s="24"/>
      <c r="BN179" s="24"/>
      <c r="BO179" s="24"/>
    </row>
    <row r="180" spans="1:67" s="25" customFormat="1" ht="15" customHeight="1" x14ac:dyDescent="0.2">
      <c r="A180" s="26">
        <v>163</v>
      </c>
      <c r="B180" s="21"/>
      <c r="C180" s="21"/>
      <c r="D180" s="27"/>
      <c r="E180" s="20"/>
      <c r="F180" s="20"/>
      <c r="G180" s="20"/>
      <c r="H180" s="20"/>
      <c r="I180" s="37"/>
      <c r="J180" s="45"/>
      <c r="K180" s="56"/>
      <c r="L180" s="28"/>
      <c r="M180" s="44"/>
      <c r="N180" s="24"/>
      <c r="O180" s="53"/>
      <c r="P180" s="24"/>
      <c r="Q180" s="55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  <c r="AF180" s="24"/>
      <c r="AG180" s="24"/>
      <c r="AH180" s="24"/>
      <c r="AI180" s="24"/>
      <c r="AJ180" s="24"/>
      <c r="AK180" s="24"/>
      <c r="AL180" s="24"/>
      <c r="AM180" s="24"/>
      <c r="AN180" s="24"/>
      <c r="AO180" s="24"/>
      <c r="AP180" s="24"/>
      <c r="AQ180" s="24"/>
      <c r="AR180" s="24"/>
      <c r="AS180" s="24"/>
      <c r="AT180" s="24"/>
      <c r="AU180" s="24"/>
      <c r="AV180" s="24"/>
      <c r="AW180" s="24"/>
      <c r="AX180" s="24"/>
      <c r="AY180" s="24"/>
      <c r="AZ180" s="24"/>
      <c r="BA180" s="24"/>
      <c r="BB180" s="24"/>
      <c r="BC180" s="24"/>
      <c r="BD180" s="24"/>
      <c r="BE180" s="24"/>
      <c r="BF180" s="24"/>
      <c r="BG180" s="24"/>
      <c r="BH180" s="24"/>
      <c r="BI180" s="24"/>
      <c r="BJ180" s="24"/>
      <c r="BK180" s="24"/>
      <c r="BL180" s="24"/>
      <c r="BM180" s="24"/>
      <c r="BN180" s="24"/>
      <c r="BO180" s="24"/>
    </row>
    <row r="181" spans="1:67" s="25" customFormat="1" ht="15" customHeight="1" x14ac:dyDescent="0.2">
      <c r="A181" s="26">
        <v>164</v>
      </c>
      <c r="B181" s="21"/>
      <c r="C181" s="21"/>
      <c r="D181" s="27"/>
      <c r="E181" s="20"/>
      <c r="F181" s="20"/>
      <c r="G181" s="20"/>
      <c r="H181" s="20"/>
      <c r="I181" s="37"/>
      <c r="J181" s="45"/>
      <c r="K181" s="56"/>
      <c r="L181" s="28"/>
      <c r="M181" s="44"/>
      <c r="N181" s="24"/>
      <c r="O181" s="53"/>
      <c r="P181" s="24"/>
      <c r="Q181" s="55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/>
      <c r="AN181" s="24"/>
      <c r="AO181" s="24"/>
      <c r="AP181" s="24"/>
      <c r="AQ181" s="24"/>
      <c r="AR181" s="24"/>
      <c r="AS181" s="24"/>
      <c r="AT181" s="24"/>
      <c r="AU181" s="24"/>
      <c r="AV181" s="24"/>
      <c r="AW181" s="24"/>
      <c r="AX181" s="24"/>
      <c r="AY181" s="24"/>
      <c r="AZ181" s="24"/>
      <c r="BA181" s="24"/>
      <c r="BB181" s="24"/>
      <c r="BC181" s="24"/>
      <c r="BD181" s="24"/>
      <c r="BE181" s="24"/>
      <c r="BF181" s="24"/>
      <c r="BG181" s="24"/>
      <c r="BH181" s="24"/>
      <c r="BI181" s="24"/>
      <c r="BJ181" s="24"/>
      <c r="BK181" s="24"/>
      <c r="BL181" s="24"/>
      <c r="BM181" s="24"/>
      <c r="BN181" s="24"/>
      <c r="BO181" s="24"/>
    </row>
    <row r="182" spans="1:67" s="25" customFormat="1" ht="15" customHeight="1" x14ac:dyDescent="0.2">
      <c r="A182" s="26">
        <v>165</v>
      </c>
      <c r="B182" s="21"/>
      <c r="C182" s="21"/>
      <c r="D182" s="27"/>
      <c r="E182" s="20"/>
      <c r="F182" s="20"/>
      <c r="G182" s="20"/>
      <c r="H182" s="20"/>
      <c r="I182" s="37"/>
      <c r="J182" s="45"/>
      <c r="K182" s="56"/>
      <c r="L182" s="28"/>
      <c r="M182" s="44"/>
      <c r="N182" s="24"/>
      <c r="O182" s="53"/>
      <c r="P182" s="24"/>
      <c r="Q182" s="55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M182" s="24"/>
      <c r="AN182" s="24"/>
      <c r="AO182" s="24"/>
      <c r="AP182" s="24"/>
      <c r="AQ182" s="24"/>
      <c r="AR182" s="24"/>
      <c r="AS182" s="24"/>
      <c r="AT182" s="24"/>
      <c r="AU182" s="24"/>
      <c r="AV182" s="24"/>
      <c r="AW182" s="24"/>
      <c r="AX182" s="24"/>
      <c r="AY182" s="24"/>
      <c r="AZ182" s="24"/>
      <c r="BA182" s="24"/>
      <c r="BB182" s="24"/>
      <c r="BC182" s="24"/>
      <c r="BD182" s="24"/>
      <c r="BE182" s="24"/>
      <c r="BF182" s="24"/>
      <c r="BG182" s="24"/>
      <c r="BH182" s="24"/>
      <c r="BI182" s="24"/>
      <c r="BJ182" s="24"/>
      <c r="BK182" s="24"/>
      <c r="BL182" s="24"/>
      <c r="BM182" s="24"/>
      <c r="BN182" s="24"/>
      <c r="BO182" s="24"/>
    </row>
    <row r="183" spans="1:67" s="25" customFormat="1" ht="15" customHeight="1" x14ac:dyDescent="0.2">
      <c r="A183" s="26">
        <v>166</v>
      </c>
      <c r="B183" s="21"/>
      <c r="C183" s="21"/>
      <c r="D183" s="27"/>
      <c r="E183" s="20"/>
      <c r="F183" s="20"/>
      <c r="G183" s="20"/>
      <c r="H183" s="20"/>
      <c r="I183" s="37"/>
      <c r="J183" s="45"/>
      <c r="K183" s="56"/>
      <c r="L183" s="28"/>
      <c r="M183" s="44"/>
      <c r="N183" s="24"/>
      <c r="O183" s="53"/>
      <c r="P183" s="24"/>
      <c r="Q183" s="55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  <c r="AM183" s="24"/>
      <c r="AN183" s="24"/>
      <c r="AO183" s="24"/>
      <c r="AP183" s="24"/>
      <c r="AQ183" s="24"/>
      <c r="AR183" s="24"/>
      <c r="AS183" s="24"/>
      <c r="AT183" s="24"/>
      <c r="AU183" s="24"/>
      <c r="AV183" s="24"/>
      <c r="AW183" s="24"/>
      <c r="AX183" s="24"/>
      <c r="AY183" s="24"/>
      <c r="AZ183" s="24"/>
      <c r="BA183" s="24"/>
      <c r="BB183" s="24"/>
      <c r="BC183" s="24"/>
      <c r="BD183" s="24"/>
      <c r="BE183" s="24"/>
      <c r="BF183" s="24"/>
      <c r="BG183" s="24"/>
      <c r="BH183" s="24"/>
      <c r="BI183" s="24"/>
      <c r="BJ183" s="24"/>
      <c r="BK183" s="24"/>
      <c r="BL183" s="24"/>
      <c r="BM183" s="24"/>
      <c r="BN183" s="24"/>
      <c r="BO183" s="24"/>
    </row>
    <row r="184" spans="1:67" s="25" customFormat="1" ht="15" customHeight="1" x14ac:dyDescent="0.2">
      <c r="A184" s="26">
        <v>167</v>
      </c>
      <c r="B184" s="21"/>
      <c r="C184" s="21"/>
      <c r="D184" s="27"/>
      <c r="E184" s="20"/>
      <c r="F184" s="20"/>
      <c r="G184" s="20"/>
      <c r="H184" s="20"/>
      <c r="I184" s="37"/>
      <c r="J184" s="45"/>
      <c r="K184" s="56"/>
      <c r="L184" s="28"/>
      <c r="M184" s="44"/>
      <c r="N184" s="24"/>
      <c r="O184" s="53"/>
      <c r="P184" s="24"/>
      <c r="Q184" s="55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  <c r="AM184" s="24"/>
      <c r="AN184" s="24"/>
      <c r="AO184" s="24"/>
      <c r="AP184" s="24"/>
      <c r="AQ184" s="24"/>
      <c r="AR184" s="24"/>
      <c r="AS184" s="24"/>
      <c r="AT184" s="24"/>
      <c r="AU184" s="24"/>
      <c r="AV184" s="24"/>
      <c r="AW184" s="24"/>
      <c r="AX184" s="24"/>
      <c r="AY184" s="24"/>
      <c r="AZ184" s="24"/>
      <c r="BA184" s="24"/>
      <c r="BB184" s="24"/>
      <c r="BC184" s="24"/>
      <c r="BD184" s="24"/>
      <c r="BE184" s="24"/>
      <c r="BF184" s="24"/>
      <c r="BG184" s="24"/>
      <c r="BH184" s="24"/>
      <c r="BI184" s="24"/>
      <c r="BJ184" s="24"/>
      <c r="BK184" s="24"/>
      <c r="BL184" s="24"/>
      <c r="BM184" s="24"/>
      <c r="BN184" s="24"/>
      <c r="BO184" s="24"/>
    </row>
    <row r="185" spans="1:67" s="25" customFormat="1" ht="15" customHeight="1" x14ac:dyDescent="0.2">
      <c r="A185" s="26">
        <v>168</v>
      </c>
      <c r="B185" s="21"/>
      <c r="C185" s="21"/>
      <c r="D185" s="27"/>
      <c r="E185" s="20"/>
      <c r="F185" s="20"/>
      <c r="G185" s="20"/>
      <c r="H185" s="20"/>
      <c r="I185" s="37"/>
      <c r="J185" s="45"/>
      <c r="K185" s="56"/>
      <c r="L185" s="28"/>
      <c r="M185" s="44"/>
      <c r="N185" s="24"/>
      <c r="O185" s="53"/>
      <c r="P185" s="24"/>
      <c r="Q185" s="55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  <c r="AM185" s="24"/>
      <c r="AN185" s="24"/>
      <c r="AO185" s="24"/>
      <c r="AP185" s="24"/>
      <c r="AQ185" s="24"/>
      <c r="AR185" s="24"/>
      <c r="AS185" s="24"/>
      <c r="AT185" s="24"/>
      <c r="AU185" s="24"/>
      <c r="AV185" s="24"/>
      <c r="AW185" s="24"/>
      <c r="AX185" s="24"/>
      <c r="AY185" s="24"/>
      <c r="AZ185" s="24"/>
      <c r="BA185" s="24"/>
      <c r="BB185" s="24"/>
      <c r="BC185" s="24"/>
      <c r="BD185" s="24"/>
      <c r="BE185" s="24"/>
      <c r="BF185" s="24"/>
      <c r="BG185" s="24"/>
      <c r="BH185" s="24"/>
      <c r="BI185" s="24"/>
      <c r="BJ185" s="24"/>
      <c r="BK185" s="24"/>
      <c r="BL185" s="24"/>
      <c r="BM185" s="24"/>
      <c r="BN185" s="24"/>
      <c r="BO185" s="24"/>
    </row>
    <row r="186" spans="1:67" s="25" customFormat="1" ht="15" customHeight="1" x14ac:dyDescent="0.2">
      <c r="A186" s="26">
        <v>169</v>
      </c>
      <c r="B186" s="21"/>
      <c r="C186" s="21"/>
      <c r="D186" s="27"/>
      <c r="E186" s="20"/>
      <c r="F186" s="20"/>
      <c r="G186" s="20"/>
      <c r="H186" s="20"/>
      <c r="I186" s="37"/>
      <c r="J186" s="45"/>
      <c r="K186" s="56"/>
      <c r="L186" s="28"/>
      <c r="M186" s="44"/>
      <c r="N186" s="24"/>
      <c r="O186" s="53"/>
      <c r="P186" s="24"/>
      <c r="Q186" s="55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  <c r="AM186" s="24"/>
      <c r="AN186" s="24"/>
      <c r="AO186" s="24"/>
      <c r="AP186" s="24"/>
      <c r="AQ186" s="24"/>
      <c r="AR186" s="24"/>
      <c r="AS186" s="24"/>
      <c r="AT186" s="24"/>
      <c r="AU186" s="24"/>
      <c r="AV186" s="24"/>
      <c r="AW186" s="24"/>
      <c r="AX186" s="24"/>
      <c r="AY186" s="24"/>
      <c r="AZ186" s="24"/>
      <c r="BA186" s="24"/>
      <c r="BB186" s="24"/>
      <c r="BC186" s="24"/>
      <c r="BD186" s="24"/>
      <c r="BE186" s="24"/>
      <c r="BF186" s="24"/>
      <c r="BG186" s="24"/>
      <c r="BH186" s="24"/>
      <c r="BI186" s="24"/>
      <c r="BJ186" s="24"/>
      <c r="BK186" s="24"/>
      <c r="BL186" s="24"/>
      <c r="BM186" s="24"/>
      <c r="BN186" s="24"/>
      <c r="BO186" s="24"/>
    </row>
    <row r="187" spans="1:67" s="25" customFormat="1" ht="15" customHeight="1" x14ac:dyDescent="0.2">
      <c r="A187" s="26">
        <v>170</v>
      </c>
      <c r="B187" s="21"/>
      <c r="C187" s="21"/>
      <c r="D187" s="27"/>
      <c r="E187" s="20"/>
      <c r="F187" s="20"/>
      <c r="G187" s="20"/>
      <c r="H187" s="20"/>
      <c r="I187" s="37"/>
      <c r="J187" s="45"/>
      <c r="K187" s="56"/>
      <c r="L187" s="28"/>
      <c r="M187" s="44"/>
      <c r="N187" s="24"/>
      <c r="O187" s="53"/>
      <c r="P187" s="24"/>
      <c r="Q187" s="55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I187" s="24"/>
      <c r="AJ187" s="24"/>
      <c r="AK187" s="24"/>
      <c r="AL187" s="24"/>
      <c r="AM187" s="24"/>
      <c r="AN187" s="24"/>
      <c r="AO187" s="24"/>
      <c r="AP187" s="24"/>
      <c r="AQ187" s="24"/>
      <c r="AR187" s="24"/>
      <c r="AS187" s="24"/>
      <c r="AT187" s="24"/>
      <c r="AU187" s="24"/>
      <c r="AV187" s="24"/>
      <c r="AW187" s="24"/>
      <c r="AX187" s="24"/>
      <c r="AY187" s="24"/>
      <c r="AZ187" s="24"/>
      <c r="BA187" s="24"/>
      <c r="BB187" s="24"/>
      <c r="BC187" s="24"/>
      <c r="BD187" s="24"/>
      <c r="BE187" s="24"/>
      <c r="BF187" s="24"/>
      <c r="BG187" s="24"/>
      <c r="BH187" s="24"/>
      <c r="BI187" s="24"/>
      <c r="BJ187" s="24"/>
      <c r="BK187" s="24"/>
      <c r="BL187" s="24"/>
      <c r="BM187" s="24"/>
      <c r="BN187" s="24"/>
      <c r="BO187" s="24"/>
    </row>
    <row r="188" spans="1:67" s="25" customFormat="1" ht="15" customHeight="1" x14ac:dyDescent="0.2">
      <c r="A188" s="26">
        <v>171</v>
      </c>
      <c r="B188" s="21"/>
      <c r="C188" s="21"/>
      <c r="D188" s="27"/>
      <c r="E188" s="20"/>
      <c r="F188" s="20"/>
      <c r="G188" s="20"/>
      <c r="H188" s="20"/>
      <c r="I188" s="37"/>
      <c r="J188" s="45"/>
      <c r="K188" s="56"/>
      <c r="L188" s="28"/>
      <c r="M188" s="44"/>
      <c r="N188" s="24"/>
      <c r="O188" s="53"/>
      <c r="P188" s="24"/>
      <c r="Q188" s="55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  <c r="AX188" s="24"/>
      <c r="AY188" s="24"/>
      <c r="AZ188" s="24"/>
      <c r="BA188" s="24"/>
      <c r="BB188" s="24"/>
      <c r="BC188" s="24"/>
      <c r="BD188" s="24"/>
      <c r="BE188" s="24"/>
      <c r="BF188" s="24"/>
      <c r="BG188" s="24"/>
      <c r="BH188" s="24"/>
      <c r="BI188" s="24"/>
      <c r="BJ188" s="24"/>
      <c r="BK188" s="24"/>
      <c r="BL188" s="24"/>
      <c r="BM188" s="24"/>
      <c r="BN188" s="24"/>
      <c r="BO188" s="24"/>
    </row>
    <row r="189" spans="1:67" s="25" customFormat="1" ht="15" customHeight="1" x14ac:dyDescent="0.2">
      <c r="A189" s="26">
        <v>172</v>
      </c>
      <c r="B189" s="21"/>
      <c r="C189" s="21"/>
      <c r="D189" s="27"/>
      <c r="E189" s="20"/>
      <c r="F189" s="20"/>
      <c r="G189" s="20"/>
      <c r="H189" s="20"/>
      <c r="I189" s="37"/>
      <c r="J189" s="45"/>
      <c r="K189" s="56"/>
      <c r="L189" s="28"/>
      <c r="M189" s="44"/>
      <c r="N189" s="24"/>
      <c r="O189" s="53"/>
      <c r="P189" s="24"/>
      <c r="Q189" s="55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4"/>
      <c r="AQ189" s="24"/>
      <c r="AR189" s="24"/>
      <c r="AS189" s="24"/>
      <c r="AT189" s="24"/>
      <c r="AU189" s="24"/>
      <c r="AV189" s="24"/>
      <c r="AW189" s="24"/>
      <c r="AX189" s="24"/>
      <c r="AY189" s="24"/>
      <c r="AZ189" s="24"/>
      <c r="BA189" s="24"/>
      <c r="BB189" s="24"/>
      <c r="BC189" s="24"/>
      <c r="BD189" s="24"/>
      <c r="BE189" s="24"/>
      <c r="BF189" s="24"/>
      <c r="BG189" s="24"/>
      <c r="BH189" s="24"/>
      <c r="BI189" s="24"/>
      <c r="BJ189" s="24"/>
      <c r="BK189" s="24"/>
      <c r="BL189" s="24"/>
      <c r="BM189" s="24"/>
      <c r="BN189" s="24"/>
      <c r="BO189" s="24"/>
    </row>
    <row r="190" spans="1:67" s="25" customFormat="1" ht="15" customHeight="1" x14ac:dyDescent="0.2">
      <c r="A190" s="26">
        <v>173</v>
      </c>
      <c r="B190" s="21"/>
      <c r="C190" s="21"/>
      <c r="D190" s="27"/>
      <c r="E190" s="20"/>
      <c r="F190" s="20"/>
      <c r="G190" s="20"/>
      <c r="H190" s="20"/>
      <c r="I190" s="37"/>
      <c r="J190" s="45"/>
      <c r="K190" s="56"/>
      <c r="L190" s="28"/>
      <c r="M190" s="44"/>
      <c r="N190" s="24"/>
      <c r="O190" s="53"/>
      <c r="P190" s="24"/>
      <c r="Q190" s="55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4"/>
      <c r="AQ190" s="24"/>
      <c r="AR190" s="24"/>
      <c r="AS190" s="24"/>
      <c r="AT190" s="24"/>
      <c r="AU190" s="24"/>
      <c r="AV190" s="24"/>
      <c r="AW190" s="24"/>
      <c r="AX190" s="24"/>
      <c r="AY190" s="24"/>
      <c r="AZ190" s="24"/>
      <c r="BA190" s="24"/>
      <c r="BB190" s="24"/>
      <c r="BC190" s="24"/>
      <c r="BD190" s="24"/>
      <c r="BE190" s="24"/>
      <c r="BF190" s="24"/>
      <c r="BG190" s="24"/>
      <c r="BH190" s="24"/>
      <c r="BI190" s="24"/>
      <c r="BJ190" s="24"/>
      <c r="BK190" s="24"/>
      <c r="BL190" s="24"/>
      <c r="BM190" s="24"/>
      <c r="BN190" s="24"/>
      <c r="BO190" s="24"/>
    </row>
    <row r="191" spans="1:67" s="25" customFormat="1" ht="15" customHeight="1" x14ac:dyDescent="0.2">
      <c r="A191" s="26">
        <v>174</v>
      </c>
      <c r="B191" s="21"/>
      <c r="C191" s="21"/>
      <c r="D191" s="27"/>
      <c r="E191" s="20"/>
      <c r="F191" s="20"/>
      <c r="G191" s="20"/>
      <c r="H191" s="20"/>
      <c r="I191" s="37"/>
      <c r="J191" s="45"/>
      <c r="K191" s="56"/>
      <c r="L191" s="28"/>
      <c r="M191" s="44"/>
      <c r="N191" s="24"/>
      <c r="O191" s="53"/>
      <c r="P191" s="24"/>
      <c r="Q191" s="55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  <c r="AM191" s="24"/>
      <c r="AN191" s="24"/>
      <c r="AO191" s="24"/>
      <c r="AP191" s="24"/>
      <c r="AQ191" s="24"/>
      <c r="AR191" s="24"/>
      <c r="AS191" s="24"/>
      <c r="AT191" s="24"/>
      <c r="AU191" s="24"/>
      <c r="AV191" s="24"/>
      <c r="AW191" s="24"/>
      <c r="AX191" s="24"/>
      <c r="AY191" s="24"/>
      <c r="AZ191" s="24"/>
      <c r="BA191" s="24"/>
      <c r="BB191" s="24"/>
      <c r="BC191" s="24"/>
      <c r="BD191" s="24"/>
      <c r="BE191" s="24"/>
      <c r="BF191" s="24"/>
      <c r="BG191" s="24"/>
      <c r="BH191" s="24"/>
      <c r="BI191" s="24"/>
      <c r="BJ191" s="24"/>
      <c r="BK191" s="24"/>
      <c r="BL191" s="24"/>
      <c r="BM191" s="24"/>
      <c r="BN191" s="24"/>
      <c r="BO191" s="24"/>
    </row>
    <row r="192" spans="1:67" s="25" customFormat="1" ht="15" customHeight="1" x14ac:dyDescent="0.2">
      <c r="A192" s="26">
        <v>175</v>
      </c>
      <c r="B192" s="21"/>
      <c r="C192" s="21"/>
      <c r="D192" s="27"/>
      <c r="E192" s="20"/>
      <c r="F192" s="20"/>
      <c r="G192" s="20"/>
      <c r="H192" s="20"/>
      <c r="I192" s="37"/>
      <c r="J192" s="45"/>
      <c r="K192" s="56"/>
      <c r="L192" s="28"/>
      <c r="M192" s="44"/>
      <c r="N192" s="24"/>
      <c r="O192" s="53"/>
      <c r="P192" s="24"/>
      <c r="Q192" s="55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  <c r="AM192" s="24"/>
      <c r="AN192" s="24"/>
      <c r="AO192" s="24"/>
      <c r="AP192" s="24"/>
      <c r="AQ192" s="24"/>
      <c r="AR192" s="24"/>
      <c r="AS192" s="24"/>
      <c r="AT192" s="24"/>
      <c r="AU192" s="24"/>
      <c r="AV192" s="24"/>
      <c r="AW192" s="24"/>
      <c r="AX192" s="24"/>
      <c r="AY192" s="24"/>
      <c r="AZ192" s="24"/>
      <c r="BA192" s="24"/>
      <c r="BB192" s="24"/>
      <c r="BC192" s="24"/>
      <c r="BD192" s="24"/>
      <c r="BE192" s="24"/>
      <c r="BF192" s="24"/>
      <c r="BG192" s="24"/>
      <c r="BH192" s="24"/>
      <c r="BI192" s="24"/>
      <c r="BJ192" s="24"/>
      <c r="BK192" s="24"/>
      <c r="BL192" s="24"/>
      <c r="BM192" s="24"/>
      <c r="BN192" s="24"/>
      <c r="BO192" s="24"/>
    </row>
    <row r="193" spans="1:67" s="25" customFormat="1" ht="15" customHeight="1" x14ac:dyDescent="0.2">
      <c r="A193" s="26">
        <v>176</v>
      </c>
      <c r="B193" s="21"/>
      <c r="C193" s="21"/>
      <c r="D193" s="27"/>
      <c r="E193" s="20"/>
      <c r="F193" s="20"/>
      <c r="G193" s="20"/>
      <c r="H193" s="20"/>
      <c r="I193" s="37"/>
      <c r="J193" s="45"/>
      <c r="K193" s="56"/>
      <c r="L193" s="28"/>
      <c r="M193" s="44"/>
      <c r="N193" s="24"/>
      <c r="O193" s="53"/>
      <c r="P193" s="24"/>
      <c r="Q193" s="55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  <c r="AE193" s="24"/>
      <c r="AF193" s="24"/>
      <c r="AG193" s="24"/>
      <c r="AH193" s="24"/>
      <c r="AI193" s="24"/>
      <c r="AJ193" s="24"/>
      <c r="AK193" s="24"/>
      <c r="AL193" s="24"/>
      <c r="AM193" s="24"/>
      <c r="AN193" s="24"/>
      <c r="AO193" s="24"/>
      <c r="AP193" s="24"/>
      <c r="AQ193" s="24"/>
      <c r="AR193" s="24"/>
      <c r="AS193" s="24"/>
      <c r="AT193" s="24"/>
      <c r="AU193" s="24"/>
      <c r="AV193" s="24"/>
      <c r="AW193" s="24"/>
      <c r="AX193" s="24"/>
      <c r="AY193" s="24"/>
      <c r="AZ193" s="24"/>
      <c r="BA193" s="24"/>
      <c r="BB193" s="24"/>
      <c r="BC193" s="24"/>
      <c r="BD193" s="24"/>
      <c r="BE193" s="24"/>
      <c r="BF193" s="24"/>
      <c r="BG193" s="24"/>
      <c r="BH193" s="24"/>
      <c r="BI193" s="24"/>
      <c r="BJ193" s="24"/>
      <c r="BK193" s="24"/>
      <c r="BL193" s="24"/>
      <c r="BM193" s="24"/>
      <c r="BN193" s="24"/>
      <c r="BO193" s="24"/>
    </row>
    <row r="194" spans="1:67" s="25" customFormat="1" ht="15" customHeight="1" x14ac:dyDescent="0.2">
      <c r="A194" s="26">
        <v>177</v>
      </c>
      <c r="B194" s="21"/>
      <c r="C194" s="21"/>
      <c r="D194" s="27"/>
      <c r="E194" s="20"/>
      <c r="F194" s="20"/>
      <c r="G194" s="20"/>
      <c r="H194" s="20"/>
      <c r="I194" s="37"/>
      <c r="J194" s="45"/>
      <c r="K194" s="56"/>
      <c r="L194" s="28"/>
      <c r="M194" s="44"/>
      <c r="N194" s="24"/>
      <c r="O194" s="53"/>
      <c r="P194" s="24"/>
      <c r="Q194" s="55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  <c r="AE194" s="24"/>
      <c r="AF194" s="24"/>
      <c r="AG194" s="24"/>
      <c r="AH194" s="24"/>
      <c r="AI194" s="24"/>
      <c r="AJ194" s="24"/>
      <c r="AK194" s="24"/>
      <c r="AL194" s="24"/>
      <c r="AM194" s="24"/>
      <c r="AN194" s="24"/>
      <c r="AO194" s="24"/>
      <c r="AP194" s="24"/>
      <c r="AQ194" s="24"/>
      <c r="AR194" s="24"/>
      <c r="AS194" s="24"/>
      <c r="AT194" s="24"/>
      <c r="AU194" s="24"/>
      <c r="AV194" s="24"/>
      <c r="AW194" s="24"/>
      <c r="AX194" s="24"/>
      <c r="AY194" s="24"/>
      <c r="AZ194" s="24"/>
      <c r="BA194" s="24"/>
      <c r="BB194" s="24"/>
      <c r="BC194" s="24"/>
      <c r="BD194" s="24"/>
      <c r="BE194" s="24"/>
      <c r="BF194" s="24"/>
      <c r="BG194" s="24"/>
      <c r="BH194" s="24"/>
      <c r="BI194" s="24"/>
      <c r="BJ194" s="24"/>
      <c r="BK194" s="24"/>
      <c r="BL194" s="24"/>
      <c r="BM194" s="24"/>
      <c r="BN194" s="24"/>
      <c r="BO194" s="24"/>
    </row>
    <row r="195" spans="1:67" s="25" customFormat="1" ht="15" customHeight="1" x14ac:dyDescent="0.2">
      <c r="A195" s="26">
        <v>178</v>
      </c>
      <c r="B195" s="21"/>
      <c r="C195" s="21"/>
      <c r="D195" s="27"/>
      <c r="E195" s="20"/>
      <c r="F195" s="20"/>
      <c r="G195" s="20"/>
      <c r="H195" s="20"/>
      <c r="I195" s="37"/>
      <c r="J195" s="45"/>
      <c r="K195" s="56"/>
      <c r="L195" s="28"/>
      <c r="M195" s="44"/>
      <c r="N195" s="24"/>
      <c r="O195" s="53"/>
      <c r="P195" s="24"/>
      <c r="Q195" s="55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4"/>
      <c r="AF195" s="24"/>
      <c r="AG195" s="24"/>
      <c r="AH195" s="24"/>
      <c r="AI195" s="24"/>
      <c r="AJ195" s="24"/>
      <c r="AK195" s="24"/>
      <c r="AL195" s="24"/>
      <c r="AM195" s="24"/>
      <c r="AN195" s="24"/>
      <c r="AO195" s="24"/>
      <c r="AP195" s="24"/>
      <c r="AQ195" s="24"/>
      <c r="AR195" s="24"/>
      <c r="AS195" s="24"/>
      <c r="AT195" s="24"/>
      <c r="AU195" s="24"/>
      <c r="AV195" s="24"/>
      <c r="AW195" s="24"/>
      <c r="AX195" s="24"/>
      <c r="AY195" s="24"/>
      <c r="AZ195" s="24"/>
      <c r="BA195" s="24"/>
      <c r="BB195" s="24"/>
      <c r="BC195" s="24"/>
      <c r="BD195" s="24"/>
      <c r="BE195" s="24"/>
      <c r="BF195" s="24"/>
      <c r="BG195" s="24"/>
      <c r="BH195" s="24"/>
      <c r="BI195" s="24"/>
      <c r="BJ195" s="24"/>
      <c r="BK195" s="24"/>
      <c r="BL195" s="24"/>
      <c r="BM195" s="24"/>
      <c r="BN195" s="24"/>
      <c r="BO195" s="24"/>
    </row>
    <row r="196" spans="1:67" s="25" customFormat="1" ht="15" customHeight="1" x14ac:dyDescent="0.2">
      <c r="A196" s="26">
        <v>179</v>
      </c>
      <c r="B196" s="21"/>
      <c r="C196" s="21"/>
      <c r="D196" s="27"/>
      <c r="E196" s="20"/>
      <c r="F196" s="20"/>
      <c r="G196" s="20"/>
      <c r="H196" s="20"/>
      <c r="I196" s="37"/>
      <c r="J196" s="45"/>
      <c r="K196" s="56"/>
      <c r="L196" s="28"/>
      <c r="M196" s="44"/>
      <c r="N196" s="24"/>
      <c r="O196" s="53"/>
      <c r="P196" s="24"/>
      <c r="Q196" s="55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  <c r="AF196" s="24"/>
      <c r="AG196" s="24"/>
      <c r="AH196" s="24"/>
      <c r="AI196" s="24"/>
      <c r="AJ196" s="24"/>
      <c r="AK196" s="24"/>
      <c r="AL196" s="24"/>
      <c r="AM196" s="24"/>
      <c r="AN196" s="24"/>
      <c r="AO196" s="24"/>
      <c r="AP196" s="24"/>
      <c r="AQ196" s="24"/>
      <c r="AR196" s="24"/>
      <c r="AS196" s="24"/>
      <c r="AT196" s="24"/>
      <c r="AU196" s="24"/>
      <c r="AV196" s="24"/>
      <c r="AW196" s="24"/>
      <c r="AX196" s="24"/>
      <c r="AY196" s="24"/>
      <c r="AZ196" s="24"/>
      <c r="BA196" s="24"/>
      <c r="BB196" s="24"/>
      <c r="BC196" s="24"/>
      <c r="BD196" s="24"/>
      <c r="BE196" s="24"/>
      <c r="BF196" s="24"/>
      <c r="BG196" s="24"/>
      <c r="BH196" s="24"/>
      <c r="BI196" s="24"/>
      <c r="BJ196" s="24"/>
      <c r="BK196" s="24"/>
      <c r="BL196" s="24"/>
      <c r="BM196" s="24"/>
      <c r="BN196" s="24"/>
      <c r="BO196" s="24"/>
    </row>
    <row r="197" spans="1:67" s="25" customFormat="1" ht="15" customHeight="1" x14ac:dyDescent="0.2">
      <c r="A197" s="26">
        <v>180</v>
      </c>
      <c r="B197" s="21"/>
      <c r="C197" s="21"/>
      <c r="D197" s="27"/>
      <c r="E197" s="20"/>
      <c r="F197" s="20"/>
      <c r="G197" s="20"/>
      <c r="H197" s="20"/>
      <c r="I197" s="37"/>
      <c r="J197" s="45"/>
      <c r="K197" s="56"/>
      <c r="L197" s="28"/>
      <c r="M197" s="44"/>
      <c r="N197" s="24"/>
      <c r="O197" s="53"/>
      <c r="P197" s="24"/>
      <c r="Q197" s="55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4"/>
      <c r="AF197" s="24"/>
      <c r="AG197" s="24"/>
      <c r="AH197" s="24"/>
      <c r="AI197" s="24"/>
      <c r="AJ197" s="24"/>
      <c r="AK197" s="24"/>
      <c r="AL197" s="24"/>
      <c r="AM197" s="24"/>
      <c r="AN197" s="24"/>
      <c r="AO197" s="24"/>
      <c r="AP197" s="24"/>
      <c r="AQ197" s="24"/>
      <c r="AR197" s="24"/>
      <c r="AS197" s="24"/>
      <c r="AT197" s="24"/>
      <c r="AU197" s="24"/>
      <c r="AV197" s="24"/>
      <c r="AW197" s="24"/>
      <c r="AX197" s="24"/>
      <c r="AY197" s="24"/>
      <c r="AZ197" s="24"/>
      <c r="BA197" s="24"/>
      <c r="BB197" s="24"/>
      <c r="BC197" s="24"/>
      <c r="BD197" s="24"/>
      <c r="BE197" s="24"/>
      <c r="BF197" s="24"/>
      <c r="BG197" s="24"/>
      <c r="BH197" s="24"/>
      <c r="BI197" s="24"/>
      <c r="BJ197" s="24"/>
      <c r="BK197" s="24"/>
      <c r="BL197" s="24"/>
      <c r="BM197" s="24"/>
      <c r="BN197" s="24"/>
      <c r="BO197" s="24"/>
    </row>
    <row r="198" spans="1:67" s="25" customFormat="1" ht="15" customHeight="1" x14ac:dyDescent="0.2">
      <c r="A198" s="26">
        <v>181</v>
      </c>
      <c r="B198" s="21"/>
      <c r="C198" s="21"/>
      <c r="D198" s="27"/>
      <c r="E198" s="20"/>
      <c r="F198" s="20"/>
      <c r="G198" s="20"/>
      <c r="H198" s="20"/>
      <c r="I198" s="37"/>
      <c r="J198" s="45"/>
      <c r="K198" s="56"/>
      <c r="L198" s="28"/>
      <c r="M198" s="44"/>
      <c r="N198" s="24"/>
      <c r="O198" s="53"/>
      <c r="P198" s="24"/>
      <c r="Q198" s="55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  <c r="AM198" s="24"/>
      <c r="AN198" s="24"/>
      <c r="AO198" s="24"/>
      <c r="AP198" s="24"/>
      <c r="AQ198" s="24"/>
      <c r="AR198" s="24"/>
      <c r="AS198" s="24"/>
      <c r="AT198" s="24"/>
      <c r="AU198" s="24"/>
      <c r="AV198" s="24"/>
      <c r="AW198" s="24"/>
      <c r="AX198" s="24"/>
      <c r="AY198" s="24"/>
      <c r="AZ198" s="24"/>
      <c r="BA198" s="24"/>
      <c r="BB198" s="24"/>
      <c r="BC198" s="24"/>
      <c r="BD198" s="24"/>
      <c r="BE198" s="24"/>
      <c r="BF198" s="24"/>
      <c r="BG198" s="24"/>
      <c r="BH198" s="24"/>
      <c r="BI198" s="24"/>
      <c r="BJ198" s="24"/>
      <c r="BK198" s="24"/>
      <c r="BL198" s="24"/>
      <c r="BM198" s="24"/>
      <c r="BN198" s="24"/>
      <c r="BO198" s="24"/>
    </row>
    <row r="199" spans="1:67" s="25" customFormat="1" ht="15" customHeight="1" x14ac:dyDescent="0.2">
      <c r="A199" s="26">
        <v>182</v>
      </c>
      <c r="B199" s="21"/>
      <c r="C199" s="21"/>
      <c r="D199" s="27"/>
      <c r="E199" s="20"/>
      <c r="F199" s="20"/>
      <c r="G199" s="20"/>
      <c r="H199" s="20"/>
      <c r="I199" s="37"/>
      <c r="J199" s="45"/>
      <c r="K199" s="56"/>
      <c r="L199" s="28"/>
      <c r="M199" s="44"/>
      <c r="N199" s="24"/>
      <c r="O199" s="53"/>
      <c r="P199" s="24"/>
      <c r="Q199" s="55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4"/>
      <c r="AQ199" s="24"/>
      <c r="AR199" s="24"/>
      <c r="AS199" s="24"/>
      <c r="AT199" s="24"/>
      <c r="AU199" s="24"/>
      <c r="AV199" s="24"/>
      <c r="AW199" s="24"/>
      <c r="AX199" s="24"/>
      <c r="AY199" s="24"/>
      <c r="AZ199" s="24"/>
      <c r="BA199" s="24"/>
      <c r="BB199" s="24"/>
      <c r="BC199" s="24"/>
      <c r="BD199" s="24"/>
      <c r="BE199" s="24"/>
      <c r="BF199" s="24"/>
      <c r="BG199" s="24"/>
      <c r="BH199" s="24"/>
      <c r="BI199" s="24"/>
      <c r="BJ199" s="24"/>
      <c r="BK199" s="24"/>
      <c r="BL199" s="24"/>
      <c r="BM199" s="24"/>
      <c r="BN199" s="24"/>
      <c r="BO199" s="24"/>
    </row>
    <row r="200" spans="1:67" s="25" customFormat="1" ht="15" customHeight="1" x14ac:dyDescent="0.2">
      <c r="A200" s="26">
        <v>183</v>
      </c>
      <c r="B200" s="21"/>
      <c r="C200" s="21"/>
      <c r="D200" s="27"/>
      <c r="E200" s="20"/>
      <c r="F200" s="20"/>
      <c r="G200" s="20"/>
      <c r="H200" s="20"/>
      <c r="I200" s="37"/>
      <c r="J200" s="45"/>
      <c r="K200" s="56"/>
      <c r="L200" s="28"/>
      <c r="M200" s="44"/>
      <c r="N200" s="24"/>
      <c r="O200" s="53"/>
      <c r="P200" s="24"/>
      <c r="Q200" s="55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4"/>
      <c r="AQ200" s="24"/>
      <c r="AR200" s="24"/>
      <c r="AS200" s="24"/>
      <c r="AT200" s="24"/>
      <c r="AU200" s="24"/>
      <c r="AV200" s="24"/>
      <c r="AW200" s="24"/>
      <c r="AX200" s="24"/>
      <c r="AY200" s="24"/>
      <c r="AZ200" s="24"/>
      <c r="BA200" s="24"/>
      <c r="BB200" s="24"/>
      <c r="BC200" s="24"/>
      <c r="BD200" s="24"/>
      <c r="BE200" s="24"/>
      <c r="BF200" s="24"/>
      <c r="BG200" s="24"/>
      <c r="BH200" s="24"/>
      <c r="BI200" s="24"/>
      <c r="BJ200" s="24"/>
      <c r="BK200" s="24"/>
      <c r="BL200" s="24"/>
      <c r="BM200" s="24"/>
      <c r="BN200" s="24"/>
      <c r="BO200" s="24"/>
    </row>
    <row r="201" spans="1:67" s="25" customFormat="1" ht="15" customHeight="1" x14ac:dyDescent="0.2">
      <c r="A201" s="26">
        <v>184</v>
      </c>
      <c r="B201" s="21"/>
      <c r="C201" s="21"/>
      <c r="D201" s="27"/>
      <c r="E201" s="20"/>
      <c r="F201" s="20"/>
      <c r="G201" s="20"/>
      <c r="H201" s="20"/>
      <c r="I201" s="37"/>
      <c r="J201" s="45"/>
      <c r="K201" s="56"/>
      <c r="L201" s="28"/>
      <c r="M201" s="44"/>
      <c r="N201" s="24"/>
      <c r="O201" s="53"/>
      <c r="P201" s="24"/>
      <c r="Q201" s="55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  <c r="AN201" s="24"/>
      <c r="AO201" s="24"/>
      <c r="AP201" s="24"/>
      <c r="AQ201" s="24"/>
      <c r="AR201" s="24"/>
      <c r="AS201" s="24"/>
      <c r="AT201" s="24"/>
      <c r="AU201" s="24"/>
      <c r="AV201" s="24"/>
      <c r="AW201" s="24"/>
      <c r="AX201" s="24"/>
      <c r="AY201" s="24"/>
      <c r="AZ201" s="24"/>
      <c r="BA201" s="24"/>
      <c r="BB201" s="24"/>
      <c r="BC201" s="24"/>
      <c r="BD201" s="24"/>
      <c r="BE201" s="24"/>
      <c r="BF201" s="24"/>
      <c r="BG201" s="24"/>
      <c r="BH201" s="24"/>
      <c r="BI201" s="24"/>
      <c r="BJ201" s="24"/>
      <c r="BK201" s="24"/>
      <c r="BL201" s="24"/>
      <c r="BM201" s="24"/>
      <c r="BN201" s="24"/>
      <c r="BO201" s="24"/>
    </row>
    <row r="202" spans="1:67" s="25" customFormat="1" ht="15" customHeight="1" x14ac:dyDescent="0.2">
      <c r="A202" s="26">
        <v>185</v>
      </c>
      <c r="B202" s="21"/>
      <c r="C202" s="21"/>
      <c r="D202" s="27"/>
      <c r="E202" s="20"/>
      <c r="F202" s="20"/>
      <c r="G202" s="20"/>
      <c r="H202" s="20"/>
      <c r="I202" s="37"/>
      <c r="J202" s="45"/>
      <c r="K202" s="56"/>
      <c r="L202" s="28"/>
      <c r="M202" s="44"/>
      <c r="N202" s="24"/>
      <c r="O202" s="53"/>
      <c r="P202" s="24"/>
      <c r="Q202" s="55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4"/>
      <c r="AH202" s="24"/>
      <c r="AI202" s="24"/>
      <c r="AJ202" s="24"/>
      <c r="AK202" s="24"/>
      <c r="AL202" s="24"/>
      <c r="AM202" s="24"/>
      <c r="AN202" s="24"/>
      <c r="AO202" s="24"/>
      <c r="AP202" s="24"/>
      <c r="AQ202" s="24"/>
      <c r="AR202" s="24"/>
      <c r="AS202" s="24"/>
      <c r="AT202" s="24"/>
      <c r="AU202" s="24"/>
      <c r="AV202" s="24"/>
      <c r="AW202" s="24"/>
      <c r="AX202" s="24"/>
      <c r="AY202" s="24"/>
      <c r="AZ202" s="24"/>
      <c r="BA202" s="24"/>
      <c r="BB202" s="24"/>
      <c r="BC202" s="24"/>
      <c r="BD202" s="24"/>
      <c r="BE202" s="24"/>
      <c r="BF202" s="24"/>
      <c r="BG202" s="24"/>
      <c r="BH202" s="24"/>
      <c r="BI202" s="24"/>
      <c r="BJ202" s="24"/>
      <c r="BK202" s="24"/>
      <c r="BL202" s="24"/>
      <c r="BM202" s="24"/>
      <c r="BN202" s="24"/>
      <c r="BO202" s="24"/>
    </row>
    <row r="203" spans="1:67" s="25" customFormat="1" ht="15" customHeight="1" x14ac:dyDescent="0.2">
      <c r="A203" s="26">
        <v>186</v>
      </c>
      <c r="B203" s="21"/>
      <c r="C203" s="21"/>
      <c r="D203" s="27"/>
      <c r="E203" s="20"/>
      <c r="F203" s="20"/>
      <c r="G203" s="20"/>
      <c r="H203" s="20"/>
      <c r="I203" s="37"/>
      <c r="J203" s="45"/>
      <c r="K203" s="56"/>
      <c r="L203" s="28"/>
      <c r="M203" s="44"/>
      <c r="N203" s="24"/>
      <c r="O203" s="53"/>
      <c r="P203" s="24"/>
      <c r="Q203" s="55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  <c r="AF203" s="24"/>
      <c r="AG203" s="24"/>
      <c r="AH203" s="24"/>
      <c r="AI203" s="24"/>
      <c r="AJ203" s="24"/>
      <c r="AK203" s="24"/>
      <c r="AL203" s="24"/>
      <c r="AM203" s="24"/>
      <c r="AN203" s="24"/>
      <c r="AO203" s="24"/>
      <c r="AP203" s="24"/>
      <c r="AQ203" s="24"/>
      <c r="AR203" s="24"/>
      <c r="AS203" s="24"/>
      <c r="AT203" s="24"/>
      <c r="AU203" s="24"/>
      <c r="AV203" s="24"/>
      <c r="AW203" s="24"/>
      <c r="AX203" s="24"/>
      <c r="AY203" s="24"/>
      <c r="AZ203" s="24"/>
      <c r="BA203" s="24"/>
      <c r="BB203" s="24"/>
      <c r="BC203" s="24"/>
      <c r="BD203" s="24"/>
      <c r="BE203" s="24"/>
      <c r="BF203" s="24"/>
      <c r="BG203" s="24"/>
      <c r="BH203" s="24"/>
      <c r="BI203" s="24"/>
      <c r="BJ203" s="24"/>
      <c r="BK203" s="24"/>
      <c r="BL203" s="24"/>
      <c r="BM203" s="24"/>
      <c r="BN203" s="24"/>
      <c r="BO203" s="24"/>
    </row>
    <row r="204" spans="1:67" s="25" customFormat="1" ht="15" customHeight="1" x14ac:dyDescent="0.2">
      <c r="A204" s="26">
        <v>187</v>
      </c>
      <c r="B204" s="21"/>
      <c r="C204" s="21"/>
      <c r="D204" s="27"/>
      <c r="E204" s="20"/>
      <c r="F204" s="20"/>
      <c r="G204" s="20"/>
      <c r="H204" s="20"/>
      <c r="I204" s="37"/>
      <c r="J204" s="45"/>
      <c r="K204" s="56"/>
      <c r="L204" s="28"/>
      <c r="M204" s="44"/>
      <c r="N204" s="24"/>
      <c r="O204" s="53"/>
      <c r="P204" s="24"/>
      <c r="Q204" s="55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  <c r="AF204" s="24"/>
      <c r="AG204" s="24"/>
      <c r="AH204" s="24"/>
      <c r="AI204" s="24"/>
      <c r="AJ204" s="24"/>
      <c r="AK204" s="24"/>
      <c r="AL204" s="24"/>
      <c r="AM204" s="24"/>
      <c r="AN204" s="24"/>
      <c r="AO204" s="24"/>
      <c r="AP204" s="24"/>
      <c r="AQ204" s="24"/>
      <c r="AR204" s="24"/>
      <c r="AS204" s="24"/>
      <c r="AT204" s="24"/>
      <c r="AU204" s="24"/>
      <c r="AV204" s="24"/>
      <c r="AW204" s="24"/>
      <c r="AX204" s="24"/>
      <c r="AY204" s="24"/>
      <c r="AZ204" s="24"/>
      <c r="BA204" s="24"/>
      <c r="BB204" s="24"/>
      <c r="BC204" s="24"/>
      <c r="BD204" s="24"/>
      <c r="BE204" s="24"/>
      <c r="BF204" s="24"/>
      <c r="BG204" s="24"/>
      <c r="BH204" s="24"/>
      <c r="BI204" s="24"/>
      <c r="BJ204" s="24"/>
      <c r="BK204" s="24"/>
      <c r="BL204" s="24"/>
      <c r="BM204" s="24"/>
      <c r="BN204" s="24"/>
      <c r="BO204" s="24"/>
    </row>
    <row r="205" spans="1:67" s="25" customFormat="1" ht="15" customHeight="1" x14ac:dyDescent="0.2">
      <c r="A205" s="26">
        <v>188</v>
      </c>
      <c r="B205" s="21"/>
      <c r="C205" s="21"/>
      <c r="D205" s="27"/>
      <c r="E205" s="20"/>
      <c r="F205" s="20"/>
      <c r="G205" s="20"/>
      <c r="H205" s="20"/>
      <c r="I205" s="37"/>
      <c r="J205" s="45"/>
      <c r="K205" s="56"/>
      <c r="L205" s="28"/>
      <c r="M205" s="44"/>
      <c r="N205" s="24"/>
      <c r="O205" s="53"/>
      <c r="P205" s="24"/>
      <c r="Q205" s="55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  <c r="AE205" s="24"/>
      <c r="AF205" s="24"/>
      <c r="AG205" s="24"/>
      <c r="AH205" s="24"/>
      <c r="AI205" s="24"/>
      <c r="AJ205" s="24"/>
      <c r="AK205" s="24"/>
      <c r="AL205" s="24"/>
      <c r="AM205" s="24"/>
      <c r="AN205" s="24"/>
      <c r="AO205" s="24"/>
      <c r="AP205" s="24"/>
      <c r="AQ205" s="24"/>
      <c r="AR205" s="24"/>
      <c r="AS205" s="24"/>
      <c r="AT205" s="24"/>
      <c r="AU205" s="24"/>
      <c r="AV205" s="24"/>
      <c r="AW205" s="24"/>
      <c r="AX205" s="24"/>
      <c r="AY205" s="24"/>
      <c r="AZ205" s="24"/>
      <c r="BA205" s="24"/>
      <c r="BB205" s="24"/>
      <c r="BC205" s="24"/>
      <c r="BD205" s="24"/>
      <c r="BE205" s="24"/>
      <c r="BF205" s="24"/>
      <c r="BG205" s="24"/>
      <c r="BH205" s="24"/>
      <c r="BI205" s="24"/>
      <c r="BJ205" s="24"/>
      <c r="BK205" s="24"/>
      <c r="BL205" s="24"/>
      <c r="BM205" s="24"/>
      <c r="BN205" s="24"/>
      <c r="BO205" s="24"/>
    </row>
    <row r="206" spans="1:67" s="25" customFormat="1" ht="15" customHeight="1" x14ac:dyDescent="0.2">
      <c r="A206" s="26">
        <v>189</v>
      </c>
      <c r="B206" s="21"/>
      <c r="C206" s="21"/>
      <c r="D206" s="27"/>
      <c r="E206" s="20"/>
      <c r="F206" s="20"/>
      <c r="G206" s="20"/>
      <c r="H206" s="20"/>
      <c r="I206" s="37"/>
      <c r="J206" s="45"/>
      <c r="K206" s="56"/>
      <c r="L206" s="28"/>
      <c r="M206" s="44"/>
      <c r="N206" s="24"/>
      <c r="O206" s="53"/>
      <c r="P206" s="24"/>
      <c r="Q206" s="55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4"/>
      <c r="AF206" s="24"/>
      <c r="AG206" s="24"/>
      <c r="AH206" s="24"/>
      <c r="AI206" s="24"/>
      <c r="AJ206" s="24"/>
      <c r="AK206" s="24"/>
      <c r="AL206" s="24"/>
      <c r="AM206" s="24"/>
      <c r="AN206" s="24"/>
      <c r="AO206" s="24"/>
      <c r="AP206" s="24"/>
      <c r="AQ206" s="24"/>
      <c r="AR206" s="24"/>
      <c r="AS206" s="24"/>
      <c r="AT206" s="24"/>
      <c r="AU206" s="24"/>
      <c r="AV206" s="24"/>
      <c r="AW206" s="24"/>
      <c r="AX206" s="24"/>
      <c r="AY206" s="24"/>
      <c r="AZ206" s="24"/>
      <c r="BA206" s="24"/>
      <c r="BB206" s="24"/>
      <c r="BC206" s="24"/>
      <c r="BD206" s="24"/>
      <c r="BE206" s="24"/>
      <c r="BF206" s="24"/>
      <c r="BG206" s="24"/>
      <c r="BH206" s="24"/>
      <c r="BI206" s="24"/>
      <c r="BJ206" s="24"/>
      <c r="BK206" s="24"/>
      <c r="BL206" s="24"/>
      <c r="BM206" s="24"/>
      <c r="BN206" s="24"/>
      <c r="BO206" s="24"/>
    </row>
    <row r="207" spans="1:67" s="25" customFormat="1" ht="15" customHeight="1" x14ac:dyDescent="0.2">
      <c r="A207" s="26">
        <v>190</v>
      </c>
      <c r="B207" s="21"/>
      <c r="C207" s="21"/>
      <c r="D207" s="27"/>
      <c r="E207" s="20"/>
      <c r="F207" s="20"/>
      <c r="G207" s="20"/>
      <c r="H207" s="20"/>
      <c r="I207" s="37"/>
      <c r="J207" s="45"/>
      <c r="K207" s="56"/>
      <c r="L207" s="28"/>
      <c r="M207" s="44"/>
      <c r="N207" s="24"/>
      <c r="O207" s="53"/>
      <c r="P207" s="24"/>
      <c r="Q207" s="55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  <c r="AE207" s="24"/>
      <c r="AF207" s="24"/>
      <c r="AG207" s="24"/>
      <c r="AH207" s="24"/>
      <c r="AI207" s="24"/>
      <c r="AJ207" s="24"/>
      <c r="AK207" s="24"/>
      <c r="AL207" s="24"/>
      <c r="AM207" s="24"/>
      <c r="AN207" s="24"/>
      <c r="AO207" s="24"/>
      <c r="AP207" s="24"/>
      <c r="AQ207" s="24"/>
      <c r="AR207" s="24"/>
      <c r="AS207" s="24"/>
      <c r="AT207" s="24"/>
      <c r="AU207" s="24"/>
      <c r="AV207" s="24"/>
      <c r="AW207" s="24"/>
      <c r="AX207" s="24"/>
      <c r="AY207" s="24"/>
      <c r="AZ207" s="24"/>
      <c r="BA207" s="24"/>
      <c r="BB207" s="24"/>
      <c r="BC207" s="24"/>
      <c r="BD207" s="24"/>
      <c r="BE207" s="24"/>
      <c r="BF207" s="24"/>
      <c r="BG207" s="24"/>
      <c r="BH207" s="24"/>
      <c r="BI207" s="24"/>
      <c r="BJ207" s="24"/>
      <c r="BK207" s="24"/>
      <c r="BL207" s="24"/>
      <c r="BM207" s="24"/>
      <c r="BN207" s="24"/>
      <c r="BO207" s="24"/>
    </row>
    <row r="208" spans="1:67" s="25" customFormat="1" ht="15" customHeight="1" x14ac:dyDescent="0.2">
      <c r="A208" s="26">
        <v>191</v>
      </c>
      <c r="B208" s="21"/>
      <c r="C208" s="21"/>
      <c r="D208" s="27"/>
      <c r="E208" s="20"/>
      <c r="F208" s="20"/>
      <c r="G208" s="20"/>
      <c r="H208" s="20"/>
      <c r="I208" s="37"/>
      <c r="J208" s="45"/>
      <c r="K208" s="56"/>
      <c r="L208" s="28"/>
      <c r="M208" s="44"/>
      <c r="N208" s="24"/>
      <c r="O208" s="53"/>
      <c r="P208" s="24"/>
      <c r="Q208" s="55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  <c r="AE208" s="24"/>
      <c r="AF208" s="24"/>
      <c r="AG208" s="24"/>
      <c r="AH208" s="24"/>
      <c r="AI208" s="24"/>
      <c r="AJ208" s="24"/>
      <c r="AK208" s="24"/>
      <c r="AL208" s="24"/>
      <c r="AM208" s="24"/>
      <c r="AN208" s="24"/>
      <c r="AO208" s="24"/>
      <c r="AP208" s="24"/>
      <c r="AQ208" s="24"/>
      <c r="AR208" s="24"/>
      <c r="AS208" s="24"/>
      <c r="AT208" s="24"/>
      <c r="AU208" s="24"/>
      <c r="AV208" s="24"/>
      <c r="AW208" s="24"/>
      <c r="AX208" s="24"/>
      <c r="AY208" s="24"/>
      <c r="AZ208" s="24"/>
      <c r="BA208" s="24"/>
      <c r="BB208" s="24"/>
      <c r="BC208" s="24"/>
      <c r="BD208" s="24"/>
      <c r="BE208" s="24"/>
      <c r="BF208" s="24"/>
      <c r="BG208" s="24"/>
      <c r="BH208" s="24"/>
      <c r="BI208" s="24"/>
      <c r="BJ208" s="24"/>
      <c r="BK208" s="24"/>
      <c r="BL208" s="24"/>
      <c r="BM208" s="24"/>
      <c r="BN208" s="24"/>
      <c r="BO208" s="24"/>
    </row>
    <row r="209" spans="1:67" s="25" customFormat="1" ht="15" customHeight="1" x14ac:dyDescent="0.2">
      <c r="A209" s="26">
        <v>159</v>
      </c>
      <c r="B209" s="21"/>
      <c r="C209" s="21"/>
      <c r="D209" s="27"/>
      <c r="E209" s="20"/>
      <c r="F209" s="20"/>
      <c r="G209" s="20"/>
      <c r="H209" s="20"/>
      <c r="I209" s="37"/>
      <c r="J209" s="45"/>
      <c r="K209" s="56"/>
      <c r="L209" s="28"/>
      <c r="M209" s="44"/>
      <c r="N209" s="24"/>
      <c r="O209" s="53"/>
      <c r="P209" s="24"/>
      <c r="Q209" s="55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  <c r="AE209" s="24"/>
      <c r="AF209" s="24"/>
      <c r="AG209" s="24"/>
      <c r="AH209" s="24"/>
      <c r="AI209" s="24"/>
      <c r="AJ209" s="24"/>
      <c r="AK209" s="24"/>
      <c r="AL209" s="24"/>
      <c r="AM209" s="24"/>
      <c r="AN209" s="24"/>
      <c r="AO209" s="24"/>
      <c r="AP209" s="24"/>
      <c r="AQ209" s="24"/>
      <c r="AR209" s="24"/>
      <c r="AS209" s="24"/>
      <c r="AT209" s="24"/>
      <c r="AU209" s="24"/>
      <c r="AV209" s="24"/>
      <c r="AW209" s="24"/>
      <c r="AX209" s="24"/>
      <c r="AY209" s="24"/>
      <c r="AZ209" s="24"/>
      <c r="BA209" s="24"/>
      <c r="BB209" s="24"/>
      <c r="BC209" s="24"/>
      <c r="BD209" s="24"/>
      <c r="BE209" s="24"/>
      <c r="BF209" s="24"/>
      <c r="BG209" s="24"/>
      <c r="BH209" s="24"/>
      <c r="BI209" s="24"/>
      <c r="BJ209" s="24"/>
      <c r="BK209" s="24"/>
      <c r="BL209" s="24"/>
      <c r="BM209" s="24"/>
      <c r="BN209" s="24"/>
      <c r="BO209" s="24"/>
    </row>
    <row r="210" spans="1:67" s="21" customFormat="1" ht="15" customHeight="1" x14ac:dyDescent="0.2">
      <c r="A210" s="26">
        <v>160</v>
      </c>
      <c r="D210" s="27"/>
      <c r="E210" s="20"/>
      <c r="F210" s="20"/>
      <c r="G210" s="20"/>
      <c r="H210" s="20"/>
      <c r="I210" s="37"/>
      <c r="J210" s="45"/>
      <c r="K210" s="56"/>
      <c r="L210" s="28"/>
      <c r="M210" s="44"/>
      <c r="N210" s="3"/>
      <c r="O210" s="53"/>
      <c r="P210" s="3"/>
      <c r="Q210" s="55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</row>
    <row r="211" spans="1:67" s="25" customFormat="1" ht="15" customHeight="1" x14ac:dyDescent="0.2">
      <c r="A211" s="26">
        <v>161</v>
      </c>
      <c r="B211" s="21"/>
      <c r="C211" s="21"/>
      <c r="D211" s="27"/>
      <c r="E211" s="20"/>
      <c r="F211" s="20"/>
      <c r="G211" s="20"/>
      <c r="H211" s="20"/>
      <c r="I211" s="37"/>
      <c r="J211" s="45"/>
      <c r="K211" s="56"/>
      <c r="L211" s="28"/>
      <c r="M211" s="44"/>
      <c r="N211" s="24"/>
      <c r="O211" s="53"/>
      <c r="P211" s="24"/>
      <c r="Q211" s="55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  <c r="AE211" s="24"/>
      <c r="AF211" s="24"/>
      <c r="AG211" s="24"/>
      <c r="AH211" s="24"/>
      <c r="AI211" s="24"/>
      <c r="AJ211" s="24"/>
      <c r="AK211" s="24"/>
      <c r="AL211" s="24"/>
      <c r="AM211" s="24"/>
      <c r="AN211" s="24"/>
      <c r="AO211" s="24"/>
      <c r="AP211" s="24"/>
      <c r="AQ211" s="24"/>
      <c r="AR211" s="24"/>
      <c r="AS211" s="24"/>
      <c r="AT211" s="24"/>
      <c r="AU211" s="24"/>
      <c r="AV211" s="24"/>
      <c r="AW211" s="24"/>
      <c r="AX211" s="24"/>
      <c r="AY211" s="24"/>
      <c r="AZ211" s="24"/>
      <c r="BA211" s="24"/>
      <c r="BB211" s="24"/>
      <c r="BC211" s="24"/>
      <c r="BD211" s="24"/>
      <c r="BE211" s="24"/>
      <c r="BF211" s="24"/>
      <c r="BG211" s="24"/>
      <c r="BH211" s="24"/>
      <c r="BI211" s="24"/>
      <c r="BJ211" s="24"/>
      <c r="BK211" s="24"/>
      <c r="BL211" s="24"/>
      <c r="BM211" s="24"/>
      <c r="BN211" s="24"/>
      <c r="BO211" s="24"/>
    </row>
    <row r="212" spans="1:67" s="25" customFormat="1" ht="15" customHeight="1" x14ac:dyDescent="0.2">
      <c r="A212" s="26">
        <v>162</v>
      </c>
      <c r="B212" s="21"/>
      <c r="C212" s="21"/>
      <c r="D212" s="27"/>
      <c r="E212" s="20"/>
      <c r="F212" s="20"/>
      <c r="G212" s="20"/>
      <c r="H212" s="20"/>
      <c r="I212" s="37"/>
      <c r="J212" s="45"/>
      <c r="K212" s="56"/>
      <c r="L212" s="28"/>
      <c r="M212" s="44"/>
      <c r="N212" s="24"/>
      <c r="O212" s="53"/>
      <c r="P212" s="24"/>
      <c r="Q212" s="55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F212" s="24"/>
      <c r="AG212" s="24"/>
      <c r="AH212" s="24"/>
      <c r="AI212" s="24"/>
      <c r="AJ212" s="24"/>
      <c r="AK212" s="24"/>
      <c r="AL212" s="24"/>
      <c r="AM212" s="24"/>
      <c r="AN212" s="24"/>
      <c r="AO212" s="24"/>
      <c r="AP212" s="24"/>
      <c r="AQ212" s="24"/>
      <c r="AR212" s="24"/>
      <c r="AS212" s="24"/>
      <c r="AT212" s="24"/>
      <c r="AU212" s="24"/>
      <c r="AV212" s="24"/>
      <c r="AW212" s="24"/>
      <c r="AX212" s="24"/>
      <c r="AY212" s="24"/>
      <c r="AZ212" s="24"/>
      <c r="BA212" s="24"/>
      <c r="BB212" s="24"/>
      <c r="BC212" s="24"/>
      <c r="BD212" s="24"/>
      <c r="BE212" s="24"/>
      <c r="BF212" s="24"/>
      <c r="BG212" s="24"/>
      <c r="BH212" s="24"/>
      <c r="BI212" s="24"/>
      <c r="BJ212" s="24"/>
      <c r="BK212" s="24"/>
      <c r="BL212" s="24"/>
      <c r="BM212" s="24"/>
      <c r="BN212" s="24"/>
      <c r="BO212" s="24"/>
    </row>
    <row r="213" spans="1:67" s="25" customFormat="1" ht="15" customHeight="1" x14ac:dyDescent="0.2">
      <c r="A213" s="26">
        <v>163</v>
      </c>
      <c r="E213" s="29"/>
      <c r="F213" s="29"/>
      <c r="G213" s="29"/>
      <c r="H213" s="29"/>
      <c r="I213" s="37"/>
      <c r="J213" s="45"/>
      <c r="K213" s="56"/>
      <c r="L213" s="28"/>
      <c r="M213" s="44"/>
      <c r="N213" s="24"/>
      <c r="O213" s="53"/>
      <c r="P213" s="24"/>
      <c r="Q213" s="55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  <c r="AE213" s="24"/>
      <c r="AF213" s="24"/>
      <c r="AG213" s="24"/>
      <c r="AH213" s="24"/>
      <c r="AI213" s="24"/>
      <c r="AJ213" s="24"/>
      <c r="AK213" s="24"/>
      <c r="AL213" s="24"/>
      <c r="AM213" s="24"/>
      <c r="AN213" s="24"/>
      <c r="AO213" s="24"/>
      <c r="AP213" s="24"/>
      <c r="AQ213" s="24"/>
      <c r="AR213" s="24"/>
      <c r="AS213" s="24"/>
      <c r="AT213" s="24"/>
      <c r="AU213" s="24"/>
      <c r="AV213" s="24"/>
      <c r="AW213" s="24"/>
      <c r="AX213" s="24"/>
      <c r="AY213" s="24"/>
      <c r="AZ213" s="24"/>
      <c r="BA213" s="24"/>
      <c r="BB213" s="24"/>
      <c r="BC213" s="24"/>
      <c r="BD213" s="24"/>
      <c r="BE213" s="24"/>
      <c r="BF213" s="24"/>
      <c r="BG213" s="24"/>
      <c r="BH213" s="24"/>
      <c r="BI213" s="24"/>
      <c r="BJ213" s="24"/>
      <c r="BK213" s="24"/>
      <c r="BL213" s="24"/>
      <c r="BM213" s="24"/>
      <c r="BN213" s="24"/>
      <c r="BO213" s="24"/>
    </row>
    <row r="214" spans="1:67" s="25" customFormat="1" ht="15" customHeight="1" x14ac:dyDescent="0.2">
      <c r="A214" s="26">
        <v>164</v>
      </c>
      <c r="B214" s="21"/>
      <c r="C214" s="21"/>
      <c r="D214" s="27"/>
      <c r="E214" s="20"/>
      <c r="F214" s="20"/>
      <c r="G214" s="20"/>
      <c r="H214" s="20"/>
      <c r="I214" s="37"/>
      <c r="J214" s="45"/>
      <c r="K214" s="56"/>
      <c r="L214" s="28"/>
      <c r="M214" s="44"/>
      <c r="N214" s="24"/>
      <c r="O214" s="53"/>
      <c r="P214" s="24"/>
      <c r="Q214" s="55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4"/>
      <c r="AF214" s="24"/>
      <c r="AG214" s="24"/>
      <c r="AH214" s="24"/>
      <c r="AI214" s="24"/>
      <c r="AJ214" s="24"/>
      <c r="AK214" s="24"/>
      <c r="AL214" s="24"/>
      <c r="AM214" s="24"/>
      <c r="AN214" s="24"/>
      <c r="AO214" s="24"/>
      <c r="AP214" s="24"/>
      <c r="AQ214" s="24"/>
      <c r="AR214" s="24"/>
      <c r="AS214" s="24"/>
      <c r="AT214" s="24"/>
      <c r="AU214" s="24"/>
      <c r="AV214" s="24"/>
      <c r="AW214" s="24"/>
      <c r="AX214" s="24"/>
      <c r="AY214" s="24"/>
      <c r="AZ214" s="24"/>
      <c r="BA214" s="24"/>
      <c r="BB214" s="24"/>
      <c r="BC214" s="24"/>
      <c r="BD214" s="24"/>
      <c r="BE214" s="24"/>
      <c r="BF214" s="24"/>
      <c r="BG214" s="24"/>
      <c r="BH214" s="24"/>
      <c r="BI214" s="24"/>
      <c r="BJ214" s="24"/>
      <c r="BK214" s="24"/>
      <c r="BL214" s="24"/>
      <c r="BM214" s="24"/>
      <c r="BN214" s="24"/>
      <c r="BO214" s="24"/>
    </row>
    <row r="215" spans="1:67" s="25" customFormat="1" ht="15" customHeight="1" x14ac:dyDescent="0.2">
      <c r="A215" s="26">
        <v>165</v>
      </c>
      <c r="E215" s="29"/>
      <c r="F215" s="29"/>
      <c r="G215" s="29"/>
      <c r="H215" s="29"/>
      <c r="I215" s="37"/>
      <c r="J215" s="45"/>
      <c r="K215" s="56"/>
      <c r="L215" s="28"/>
      <c r="M215" s="44"/>
      <c r="N215" s="24"/>
      <c r="O215" s="53"/>
      <c r="P215" s="24"/>
      <c r="Q215" s="55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  <c r="AX215" s="24"/>
      <c r="AY215" s="24"/>
      <c r="AZ215" s="24"/>
      <c r="BA215" s="24"/>
      <c r="BB215" s="24"/>
      <c r="BC215" s="24"/>
      <c r="BD215" s="24"/>
      <c r="BE215" s="24"/>
      <c r="BF215" s="24"/>
      <c r="BG215" s="24"/>
      <c r="BH215" s="24"/>
      <c r="BI215" s="24"/>
      <c r="BJ215" s="24"/>
      <c r="BK215" s="24"/>
      <c r="BL215" s="24"/>
      <c r="BM215" s="24"/>
      <c r="BN215" s="24"/>
      <c r="BO215" s="24"/>
    </row>
    <row r="216" spans="1:67" s="21" customFormat="1" ht="15" customHeight="1" x14ac:dyDescent="0.2">
      <c r="A216" s="26">
        <v>166</v>
      </c>
      <c r="D216" s="27"/>
      <c r="E216" s="20"/>
      <c r="F216" s="20"/>
      <c r="G216" s="20"/>
      <c r="H216" s="20"/>
      <c r="I216" s="37"/>
      <c r="J216" s="45"/>
      <c r="K216" s="56"/>
      <c r="L216" s="28"/>
      <c r="M216" s="44"/>
      <c r="N216" s="3"/>
      <c r="O216" s="53"/>
      <c r="P216" s="3"/>
      <c r="Q216" s="55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</row>
    <row r="217" spans="1:67" s="21" customFormat="1" ht="15" customHeight="1" x14ac:dyDescent="0.2">
      <c r="A217" s="26">
        <v>167</v>
      </c>
      <c r="D217" s="27"/>
      <c r="E217" s="20"/>
      <c r="F217" s="20"/>
      <c r="G217" s="20"/>
      <c r="H217" s="20"/>
      <c r="I217" s="37"/>
      <c r="J217" s="45"/>
      <c r="K217" s="56"/>
      <c r="L217" s="28"/>
      <c r="M217" s="44"/>
      <c r="N217" s="3"/>
      <c r="O217" s="53"/>
      <c r="P217" s="3"/>
      <c r="Q217" s="55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</row>
    <row r="218" spans="1:67" s="25" customFormat="1" ht="15" customHeight="1" x14ac:dyDescent="0.2">
      <c r="A218" s="26">
        <v>168</v>
      </c>
      <c r="B218" s="16"/>
      <c r="C218" s="16"/>
      <c r="D218" s="27"/>
      <c r="E218" s="20"/>
      <c r="F218" s="20"/>
      <c r="G218" s="20"/>
      <c r="H218" s="20"/>
      <c r="I218" s="37"/>
      <c r="J218" s="45"/>
      <c r="K218" s="56"/>
      <c r="L218" s="28"/>
      <c r="M218" s="44"/>
      <c r="N218" s="24"/>
      <c r="O218" s="53"/>
      <c r="P218" s="24"/>
      <c r="Q218" s="55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4"/>
      <c r="AF218" s="24"/>
      <c r="AG218" s="24"/>
      <c r="AH218" s="24"/>
      <c r="AI218" s="24"/>
      <c r="AJ218" s="24"/>
      <c r="AK218" s="24"/>
      <c r="AL218" s="24"/>
      <c r="AM218" s="24"/>
      <c r="AN218" s="24"/>
      <c r="AO218" s="24"/>
      <c r="AP218" s="24"/>
      <c r="AQ218" s="24"/>
      <c r="AR218" s="24"/>
      <c r="AS218" s="24"/>
      <c r="AT218" s="24"/>
      <c r="AU218" s="24"/>
      <c r="AV218" s="24"/>
      <c r="AW218" s="24"/>
      <c r="AX218" s="24"/>
      <c r="AY218" s="24"/>
      <c r="AZ218" s="24"/>
      <c r="BA218" s="24"/>
      <c r="BB218" s="24"/>
      <c r="BC218" s="24"/>
      <c r="BD218" s="24"/>
      <c r="BE218" s="24"/>
      <c r="BF218" s="24"/>
      <c r="BG218" s="24"/>
      <c r="BH218" s="24"/>
      <c r="BI218" s="24"/>
      <c r="BJ218" s="24"/>
      <c r="BK218" s="24"/>
      <c r="BL218" s="24"/>
      <c r="BM218" s="24"/>
      <c r="BN218" s="24"/>
      <c r="BO218" s="24"/>
    </row>
    <row r="219" spans="1:67" s="25" customFormat="1" ht="15" customHeight="1" x14ac:dyDescent="0.2">
      <c r="A219" s="26">
        <v>169</v>
      </c>
      <c r="B219" s="21"/>
      <c r="C219" s="21"/>
      <c r="D219" s="27"/>
      <c r="E219" s="20"/>
      <c r="F219" s="20"/>
      <c r="G219" s="20"/>
      <c r="H219" s="20"/>
      <c r="I219" s="37"/>
      <c r="J219" s="45"/>
      <c r="K219" s="56"/>
      <c r="L219" s="28"/>
      <c r="M219" s="44"/>
      <c r="N219" s="24"/>
      <c r="O219" s="53"/>
      <c r="P219" s="24"/>
      <c r="Q219" s="55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  <c r="AM219" s="24"/>
      <c r="AN219" s="24"/>
      <c r="AO219" s="24"/>
      <c r="AP219" s="24"/>
      <c r="AQ219" s="24"/>
      <c r="AR219" s="24"/>
      <c r="AS219" s="24"/>
      <c r="AT219" s="24"/>
      <c r="AU219" s="24"/>
      <c r="AV219" s="24"/>
      <c r="AW219" s="24"/>
      <c r="AX219" s="24"/>
      <c r="AY219" s="24"/>
      <c r="AZ219" s="24"/>
      <c r="BA219" s="24"/>
      <c r="BB219" s="24"/>
      <c r="BC219" s="24"/>
      <c r="BD219" s="24"/>
      <c r="BE219" s="24"/>
      <c r="BF219" s="24"/>
      <c r="BG219" s="24"/>
      <c r="BH219" s="24"/>
      <c r="BI219" s="24"/>
      <c r="BJ219" s="24"/>
      <c r="BK219" s="24"/>
      <c r="BL219" s="24"/>
      <c r="BM219" s="24"/>
      <c r="BN219" s="24"/>
      <c r="BO219" s="24"/>
    </row>
    <row r="220" spans="1:67" s="25" customFormat="1" ht="15" customHeight="1" x14ac:dyDescent="0.2">
      <c r="A220" s="26">
        <v>170</v>
      </c>
      <c r="B220" s="21"/>
      <c r="C220" s="21"/>
      <c r="D220" s="27"/>
      <c r="E220" s="20"/>
      <c r="F220" s="20"/>
      <c r="G220" s="20"/>
      <c r="H220" s="20"/>
      <c r="I220" s="37"/>
      <c r="J220" s="45"/>
      <c r="K220" s="56"/>
      <c r="L220" s="28"/>
      <c r="M220" s="44"/>
      <c r="N220" s="24"/>
      <c r="O220" s="53"/>
      <c r="P220" s="24"/>
      <c r="Q220" s="55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24"/>
      <c r="AF220" s="24"/>
      <c r="AG220" s="24"/>
      <c r="AH220" s="24"/>
      <c r="AI220" s="24"/>
      <c r="AJ220" s="24"/>
      <c r="AK220" s="24"/>
      <c r="AL220" s="24"/>
      <c r="AM220" s="24"/>
      <c r="AN220" s="24"/>
      <c r="AO220" s="24"/>
      <c r="AP220" s="24"/>
      <c r="AQ220" s="24"/>
      <c r="AR220" s="24"/>
      <c r="AS220" s="24"/>
      <c r="AT220" s="24"/>
      <c r="AU220" s="24"/>
      <c r="AV220" s="24"/>
      <c r="AW220" s="24"/>
      <c r="AX220" s="24"/>
      <c r="AY220" s="24"/>
      <c r="AZ220" s="24"/>
      <c r="BA220" s="24"/>
      <c r="BB220" s="24"/>
      <c r="BC220" s="24"/>
      <c r="BD220" s="24"/>
      <c r="BE220" s="24"/>
      <c r="BF220" s="24"/>
      <c r="BG220" s="24"/>
      <c r="BH220" s="24"/>
      <c r="BI220" s="24"/>
      <c r="BJ220" s="24"/>
      <c r="BK220" s="24"/>
      <c r="BL220" s="24"/>
      <c r="BM220" s="24"/>
      <c r="BN220" s="24"/>
      <c r="BO220" s="24"/>
    </row>
    <row r="221" spans="1:67" s="25" customFormat="1" ht="15" customHeight="1" x14ac:dyDescent="0.2">
      <c r="A221" s="26">
        <v>171</v>
      </c>
      <c r="B221" s="16"/>
      <c r="C221" s="16"/>
      <c r="D221" s="31"/>
      <c r="E221" s="20"/>
      <c r="F221" s="20"/>
      <c r="G221" s="20"/>
      <c r="H221" s="20"/>
      <c r="I221" s="37"/>
      <c r="J221" s="45"/>
      <c r="K221" s="56"/>
      <c r="L221" s="28"/>
      <c r="M221" s="44"/>
      <c r="N221" s="24"/>
      <c r="O221" s="53"/>
      <c r="P221" s="24"/>
      <c r="Q221" s="55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  <c r="AH221" s="24"/>
      <c r="AI221" s="24"/>
      <c r="AJ221" s="24"/>
      <c r="AK221" s="24"/>
      <c r="AL221" s="24"/>
      <c r="AM221" s="24"/>
      <c r="AN221" s="24"/>
      <c r="AO221" s="24"/>
      <c r="AP221" s="24"/>
      <c r="AQ221" s="24"/>
      <c r="AR221" s="24"/>
      <c r="AS221" s="24"/>
      <c r="AT221" s="24"/>
      <c r="AU221" s="24"/>
      <c r="AV221" s="24"/>
      <c r="AW221" s="24"/>
      <c r="AX221" s="24"/>
      <c r="AY221" s="24"/>
      <c r="AZ221" s="24"/>
      <c r="BA221" s="24"/>
      <c r="BB221" s="24"/>
      <c r="BC221" s="24"/>
      <c r="BD221" s="24"/>
      <c r="BE221" s="24"/>
      <c r="BF221" s="24"/>
      <c r="BG221" s="24"/>
      <c r="BH221" s="24"/>
      <c r="BI221" s="24"/>
      <c r="BJ221" s="24"/>
      <c r="BK221" s="24"/>
      <c r="BL221" s="24"/>
      <c r="BM221" s="24"/>
      <c r="BN221" s="24"/>
      <c r="BO221" s="24"/>
    </row>
    <row r="222" spans="1:67" s="25" customFormat="1" ht="15" customHeight="1" x14ac:dyDescent="0.2">
      <c r="A222" s="26">
        <v>172</v>
      </c>
      <c r="B222" s="21"/>
      <c r="C222" s="21"/>
      <c r="D222" s="27"/>
      <c r="E222" s="20"/>
      <c r="F222" s="20"/>
      <c r="G222" s="20"/>
      <c r="H222" s="20"/>
      <c r="I222" s="37"/>
      <c r="J222" s="45"/>
      <c r="K222" s="56"/>
      <c r="L222" s="28"/>
      <c r="M222" s="44"/>
      <c r="N222" s="24"/>
      <c r="O222" s="53"/>
      <c r="P222" s="24"/>
      <c r="Q222" s="55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  <c r="AM222" s="24"/>
      <c r="AN222" s="24"/>
      <c r="AO222" s="24"/>
      <c r="AP222" s="24"/>
      <c r="AQ222" s="24"/>
      <c r="AR222" s="24"/>
      <c r="AS222" s="24"/>
      <c r="AT222" s="24"/>
      <c r="AU222" s="24"/>
      <c r="AV222" s="24"/>
      <c r="AW222" s="24"/>
      <c r="AX222" s="24"/>
      <c r="AY222" s="24"/>
      <c r="AZ222" s="24"/>
      <c r="BA222" s="24"/>
      <c r="BB222" s="24"/>
      <c r="BC222" s="24"/>
      <c r="BD222" s="24"/>
      <c r="BE222" s="24"/>
      <c r="BF222" s="24"/>
      <c r="BG222" s="24"/>
      <c r="BH222" s="24"/>
      <c r="BI222" s="24"/>
      <c r="BJ222" s="24"/>
      <c r="BK222" s="24"/>
      <c r="BL222" s="24"/>
      <c r="BM222" s="24"/>
      <c r="BN222" s="24"/>
      <c r="BO222" s="24"/>
    </row>
    <row r="223" spans="1:67" s="25" customFormat="1" ht="15" customHeight="1" x14ac:dyDescent="0.2">
      <c r="A223" s="26">
        <v>173</v>
      </c>
      <c r="B223" s="16"/>
      <c r="C223" s="16"/>
      <c r="D223" s="31"/>
      <c r="E223" s="20"/>
      <c r="F223" s="20"/>
      <c r="G223" s="20"/>
      <c r="H223" s="20"/>
      <c r="I223" s="37"/>
      <c r="J223" s="45"/>
      <c r="K223" s="56"/>
      <c r="L223" s="28"/>
      <c r="M223" s="44"/>
      <c r="N223" s="24"/>
      <c r="O223" s="53"/>
      <c r="P223" s="24"/>
      <c r="Q223" s="55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  <c r="AH223" s="24"/>
      <c r="AI223" s="24"/>
      <c r="AJ223" s="24"/>
      <c r="AK223" s="24"/>
      <c r="AL223" s="24"/>
      <c r="AM223" s="24"/>
      <c r="AN223" s="24"/>
      <c r="AO223" s="24"/>
      <c r="AP223" s="24"/>
      <c r="AQ223" s="24"/>
      <c r="AR223" s="24"/>
      <c r="AS223" s="24"/>
      <c r="AT223" s="24"/>
      <c r="AU223" s="24"/>
      <c r="AV223" s="24"/>
      <c r="AW223" s="24"/>
      <c r="AX223" s="24"/>
      <c r="AY223" s="24"/>
      <c r="AZ223" s="24"/>
      <c r="BA223" s="24"/>
      <c r="BB223" s="24"/>
      <c r="BC223" s="24"/>
      <c r="BD223" s="24"/>
      <c r="BE223" s="24"/>
      <c r="BF223" s="24"/>
      <c r="BG223" s="24"/>
      <c r="BH223" s="24"/>
      <c r="BI223" s="24"/>
      <c r="BJ223" s="24"/>
      <c r="BK223" s="24"/>
      <c r="BL223" s="24"/>
      <c r="BM223" s="24"/>
      <c r="BN223" s="24"/>
      <c r="BO223" s="24"/>
    </row>
    <row r="224" spans="1:67" s="25" customFormat="1" ht="15" customHeight="1" x14ac:dyDescent="0.2">
      <c r="A224" s="26">
        <v>174</v>
      </c>
      <c r="B224" s="16"/>
      <c r="C224" s="16"/>
      <c r="D224" s="31"/>
      <c r="E224" s="20"/>
      <c r="F224" s="20"/>
      <c r="G224" s="20"/>
      <c r="H224" s="20"/>
      <c r="I224" s="37"/>
      <c r="J224" s="45"/>
      <c r="K224" s="56"/>
      <c r="L224" s="28"/>
      <c r="M224" s="44"/>
      <c r="N224" s="24"/>
      <c r="O224" s="53"/>
      <c r="P224" s="24"/>
      <c r="Q224" s="55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  <c r="AH224" s="24"/>
      <c r="AI224" s="24"/>
      <c r="AJ224" s="24"/>
      <c r="AK224" s="24"/>
      <c r="AL224" s="24"/>
      <c r="AM224" s="24"/>
      <c r="AN224" s="24"/>
      <c r="AO224" s="24"/>
      <c r="AP224" s="24"/>
      <c r="AQ224" s="24"/>
      <c r="AR224" s="24"/>
      <c r="AS224" s="24"/>
      <c r="AT224" s="24"/>
      <c r="AU224" s="24"/>
      <c r="AV224" s="24"/>
      <c r="AW224" s="24"/>
      <c r="AX224" s="24"/>
      <c r="AY224" s="24"/>
      <c r="AZ224" s="24"/>
      <c r="BA224" s="24"/>
      <c r="BB224" s="24"/>
      <c r="BC224" s="24"/>
      <c r="BD224" s="24"/>
      <c r="BE224" s="24"/>
      <c r="BF224" s="24"/>
      <c r="BG224" s="24"/>
      <c r="BH224" s="24"/>
      <c r="BI224" s="24"/>
      <c r="BJ224" s="24"/>
      <c r="BK224" s="24"/>
      <c r="BL224" s="24"/>
      <c r="BM224" s="24"/>
      <c r="BN224" s="24"/>
      <c r="BO224" s="24"/>
    </row>
    <row r="225" spans="1:67" s="25" customFormat="1" ht="15" customHeight="1" x14ac:dyDescent="0.2">
      <c r="A225" s="26">
        <v>175</v>
      </c>
      <c r="B225" s="16"/>
      <c r="C225" s="16"/>
      <c r="D225" s="31"/>
      <c r="E225" s="20"/>
      <c r="F225" s="20"/>
      <c r="G225" s="20"/>
      <c r="H225" s="20"/>
      <c r="I225" s="37"/>
      <c r="J225" s="45"/>
      <c r="K225" s="56"/>
      <c r="L225" s="28"/>
      <c r="M225" s="44"/>
      <c r="N225" s="24"/>
      <c r="O225" s="53"/>
      <c r="P225" s="24"/>
      <c r="Q225" s="55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4"/>
      <c r="AF225" s="24"/>
      <c r="AG225" s="24"/>
      <c r="AH225" s="24"/>
      <c r="AI225" s="24"/>
      <c r="AJ225" s="24"/>
      <c r="AK225" s="24"/>
      <c r="AL225" s="24"/>
      <c r="AM225" s="24"/>
      <c r="AN225" s="24"/>
      <c r="AO225" s="24"/>
      <c r="AP225" s="24"/>
      <c r="AQ225" s="24"/>
      <c r="AR225" s="24"/>
      <c r="AS225" s="24"/>
      <c r="AT225" s="24"/>
      <c r="AU225" s="24"/>
      <c r="AV225" s="24"/>
      <c r="AW225" s="24"/>
      <c r="AX225" s="24"/>
      <c r="AY225" s="24"/>
      <c r="AZ225" s="24"/>
      <c r="BA225" s="24"/>
      <c r="BB225" s="24"/>
      <c r="BC225" s="24"/>
      <c r="BD225" s="24"/>
      <c r="BE225" s="24"/>
      <c r="BF225" s="24"/>
      <c r="BG225" s="24"/>
      <c r="BH225" s="24"/>
      <c r="BI225" s="24"/>
      <c r="BJ225" s="24"/>
      <c r="BK225" s="24"/>
      <c r="BL225" s="24"/>
      <c r="BM225" s="24"/>
      <c r="BN225" s="24"/>
      <c r="BO225" s="24"/>
    </row>
    <row r="226" spans="1:67" s="25" customFormat="1" ht="15" customHeight="1" x14ac:dyDescent="0.2">
      <c r="A226" s="26">
        <v>176</v>
      </c>
      <c r="B226" s="16"/>
      <c r="C226" s="16"/>
      <c r="D226" s="31"/>
      <c r="E226" s="20"/>
      <c r="F226" s="20"/>
      <c r="G226" s="20"/>
      <c r="H226" s="20"/>
      <c r="I226" s="37"/>
      <c r="J226" s="45"/>
      <c r="K226" s="56"/>
      <c r="L226" s="28"/>
      <c r="M226" s="44"/>
      <c r="N226" s="24"/>
      <c r="O226" s="53"/>
      <c r="P226" s="24"/>
      <c r="Q226" s="55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4"/>
      <c r="AF226" s="24"/>
      <c r="AG226" s="24"/>
      <c r="AH226" s="24"/>
      <c r="AI226" s="24"/>
      <c r="AJ226" s="24"/>
      <c r="AK226" s="24"/>
      <c r="AL226" s="24"/>
      <c r="AM226" s="24"/>
      <c r="AN226" s="24"/>
      <c r="AO226" s="24"/>
      <c r="AP226" s="24"/>
      <c r="AQ226" s="24"/>
      <c r="AR226" s="24"/>
      <c r="AS226" s="24"/>
      <c r="AT226" s="24"/>
      <c r="AU226" s="24"/>
      <c r="AV226" s="24"/>
      <c r="AW226" s="24"/>
      <c r="AX226" s="24"/>
      <c r="AY226" s="24"/>
      <c r="AZ226" s="24"/>
      <c r="BA226" s="24"/>
      <c r="BB226" s="24"/>
      <c r="BC226" s="24"/>
      <c r="BD226" s="24"/>
      <c r="BE226" s="24"/>
      <c r="BF226" s="24"/>
      <c r="BG226" s="24"/>
      <c r="BH226" s="24"/>
      <c r="BI226" s="24"/>
      <c r="BJ226" s="24"/>
      <c r="BK226" s="24"/>
      <c r="BL226" s="24"/>
      <c r="BM226" s="24"/>
      <c r="BN226" s="24"/>
      <c r="BO226" s="24"/>
    </row>
    <row r="227" spans="1:67" s="25" customFormat="1" ht="15" customHeight="1" x14ac:dyDescent="0.2">
      <c r="A227" s="26">
        <v>177</v>
      </c>
      <c r="B227" s="16"/>
      <c r="C227" s="16"/>
      <c r="D227" s="31"/>
      <c r="E227" s="20"/>
      <c r="F227" s="20"/>
      <c r="G227" s="20"/>
      <c r="H227" s="20"/>
      <c r="I227" s="37"/>
      <c r="J227" s="45"/>
      <c r="K227" s="56"/>
      <c r="L227" s="28"/>
      <c r="M227" s="44"/>
      <c r="N227" s="24"/>
      <c r="O227" s="53"/>
      <c r="P227" s="24"/>
      <c r="Q227" s="55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  <c r="AH227" s="24"/>
      <c r="AI227" s="24"/>
      <c r="AJ227" s="24"/>
      <c r="AK227" s="24"/>
      <c r="AL227" s="24"/>
      <c r="AM227" s="24"/>
      <c r="AN227" s="24"/>
      <c r="AO227" s="24"/>
      <c r="AP227" s="24"/>
      <c r="AQ227" s="24"/>
      <c r="AR227" s="24"/>
      <c r="AS227" s="24"/>
      <c r="AT227" s="24"/>
      <c r="AU227" s="24"/>
      <c r="AV227" s="24"/>
      <c r="AW227" s="24"/>
      <c r="AX227" s="24"/>
      <c r="AY227" s="24"/>
      <c r="AZ227" s="24"/>
      <c r="BA227" s="24"/>
      <c r="BB227" s="24"/>
      <c r="BC227" s="24"/>
      <c r="BD227" s="24"/>
      <c r="BE227" s="24"/>
      <c r="BF227" s="24"/>
      <c r="BG227" s="24"/>
      <c r="BH227" s="24"/>
      <c r="BI227" s="24"/>
      <c r="BJ227" s="24"/>
      <c r="BK227" s="24"/>
      <c r="BL227" s="24"/>
      <c r="BM227" s="24"/>
      <c r="BN227" s="24"/>
      <c r="BO227" s="24"/>
    </row>
    <row r="228" spans="1:67" s="25" customFormat="1" ht="15" customHeight="1" x14ac:dyDescent="0.2">
      <c r="A228" s="26">
        <v>178</v>
      </c>
      <c r="B228" s="21"/>
      <c r="C228" s="21"/>
      <c r="D228" s="27"/>
      <c r="E228" s="20"/>
      <c r="F228" s="20"/>
      <c r="G228" s="20"/>
      <c r="H228" s="20"/>
      <c r="I228" s="37"/>
      <c r="J228" s="45"/>
      <c r="K228" s="56"/>
      <c r="L228" s="28"/>
      <c r="M228" s="44"/>
      <c r="N228" s="24"/>
      <c r="O228" s="53"/>
      <c r="P228" s="24"/>
      <c r="Q228" s="55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  <c r="AH228" s="24"/>
      <c r="AI228" s="24"/>
      <c r="AJ228" s="24"/>
      <c r="AK228" s="24"/>
      <c r="AL228" s="24"/>
      <c r="AM228" s="24"/>
      <c r="AN228" s="24"/>
      <c r="AO228" s="24"/>
      <c r="AP228" s="24"/>
      <c r="AQ228" s="24"/>
      <c r="AR228" s="24"/>
      <c r="AS228" s="24"/>
      <c r="AT228" s="24"/>
      <c r="AU228" s="24"/>
      <c r="AV228" s="24"/>
      <c r="AW228" s="24"/>
      <c r="AX228" s="24"/>
      <c r="AY228" s="24"/>
      <c r="AZ228" s="24"/>
      <c r="BA228" s="24"/>
      <c r="BB228" s="24"/>
      <c r="BC228" s="24"/>
      <c r="BD228" s="24"/>
      <c r="BE228" s="24"/>
      <c r="BF228" s="24"/>
      <c r="BG228" s="24"/>
      <c r="BH228" s="24"/>
      <c r="BI228" s="24"/>
      <c r="BJ228" s="24"/>
      <c r="BK228" s="24"/>
      <c r="BL228" s="24"/>
      <c r="BM228" s="24"/>
      <c r="BN228" s="24"/>
      <c r="BO228" s="24"/>
    </row>
    <row r="229" spans="1:67" s="21" customFormat="1" ht="15" customHeight="1" x14ac:dyDescent="0.2">
      <c r="A229" s="26">
        <v>179</v>
      </c>
      <c r="D229" s="27"/>
      <c r="E229" s="20"/>
      <c r="F229" s="20"/>
      <c r="G229" s="20"/>
      <c r="H229" s="20"/>
      <c r="I229" s="37"/>
      <c r="J229" s="45"/>
      <c r="K229" s="56"/>
      <c r="L229" s="28"/>
      <c r="M229" s="44"/>
      <c r="N229" s="3"/>
      <c r="O229" s="53"/>
      <c r="P229" s="3"/>
      <c r="Q229" s="55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</row>
    <row r="230" spans="1:67" s="21" customFormat="1" ht="15" customHeight="1" x14ac:dyDescent="0.2">
      <c r="A230" s="26">
        <v>180</v>
      </c>
      <c r="D230" s="27"/>
      <c r="E230" s="20"/>
      <c r="F230" s="20"/>
      <c r="G230" s="20"/>
      <c r="H230" s="20"/>
      <c r="I230" s="37"/>
      <c r="J230" s="45"/>
      <c r="K230" s="56"/>
      <c r="L230" s="28"/>
      <c r="M230" s="44"/>
      <c r="N230" s="3"/>
      <c r="O230" s="53"/>
      <c r="P230" s="3"/>
      <c r="Q230" s="55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</row>
    <row r="231" spans="1:67" s="21" customFormat="1" ht="15" customHeight="1" x14ac:dyDescent="0.2">
      <c r="A231" s="26">
        <v>181</v>
      </c>
      <c r="D231" s="27"/>
      <c r="E231" s="20"/>
      <c r="F231" s="20"/>
      <c r="G231" s="20"/>
      <c r="H231" s="20"/>
      <c r="I231" s="37"/>
      <c r="J231" s="45"/>
      <c r="K231" s="56"/>
      <c r="L231" s="28"/>
      <c r="M231" s="44"/>
      <c r="N231" s="3"/>
      <c r="O231" s="53"/>
      <c r="P231" s="3"/>
      <c r="Q231" s="55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</row>
    <row r="232" spans="1:67" s="21" customFormat="1" ht="15" customHeight="1" x14ac:dyDescent="0.2">
      <c r="A232" s="26">
        <v>182</v>
      </c>
      <c r="D232" s="27"/>
      <c r="E232" s="20"/>
      <c r="F232" s="20"/>
      <c r="G232" s="20"/>
      <c r="H232" s="20"/>
      <c r="I232" s="37"/>
      <c r="J232" s="45"/>
      <c r="K232" s="56"/>
      <c r="L232" s="28"/>
      <c r="M232" s="44"/>
      <c r="N232" s="3"/>
      <c r="O232" s="53"/>
      <c r="P232" s="3"/>
      <c r="Q232" s="55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</row>
    <row r="233" spans="1:67" s="25" customFormat="1" ht="15" customHeight="1" x14ac:dyDescent="0.2">
      <c r="A233" s="26">
        <v>183</v>
      </c>
      <c r="B233" s="21"/>
      <c r="C233" s="21"/>
      <c r="D233" s="27"/>
      <c r="E233" s="20"/>
      <c r="F233" s="20"/>
      <c r="G233" s="20"/>
      <c r="H233" s="20"/>
      <c r="I233" s="37"/>
      <c r="J233" s="45"/>
      <c r="K233" s="56"/>
      <c r="L233" s="28"/>
      <c r="M233" s="44"/>
      <c r="N233" s="24"/>
      <c r="O233" s="53"/>
      <c r="P233" s="24"/>
      <c r="Q233" s="55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  <c r="AH233" s="24"/>
      <c r="AI233" s="24"/>
      <c r="AJ233" s="24"/>
      <c r="AK233" s="24"/>
      <c r="AL233" s="24"/>
      <c r="AM233" s="24"/>
      <c r="AN233" s="24"/>
      <c r="AO233" s="24"/>
      <c r="AP233" s="24"/>
      <c r="AQ233" s="24"/>
      <c r="AR233" s="24"/>
      <c r="AS233" s="24"/>
      <c r="AT233" s="24"/>
      <c r="AU233" s="24"/>
      <c r="AV233" s="24"/>
      <c r="AW233" s="24"/>
      <c r="AX233" s="24"/>
      <c r="AY233" s="24"/>
      <c r="AZ233" s="24"/>
      <c r="BA233" s="24"/>
      <c r="BB233" s="24"/>
      <c r="BC233" s="24"/>
      <c r="BD233" s="24"/>
      <c r="BE233" s="24"/>
      <c r="BF233" s="24"/>
      <c r="BG233" s="24"/>
      <c r="BH233" s="24"/>
      <c r="BI233" s="24"/>
      <c r="BJ233" s="24"/>
      <c r="BK233" s="24"/>
      <c r="BL233" s="24"/>
      <c r="BM233" s="24"/>
      <c r="BN233" s="24"/>
      <c r="BO233" s="24"/>
    </row>
    <row r="234" spans="1:67" s="21" customFormat="1" ht="15" customHeight="1" x14ac:dyDescent="0.2">
      <c r="A234" s="26">
        <v>184</v>
      </c>
      <c r="D234" s="27"/>
      <c r="E234" s="20"/>
      <c r="F234" s="20"/>
      <c r="G234" s="20"/>
      <c r="H234" s="20"/>
      <c r="I234" s="37"/>
      <c r="J234" s="45"/>
      <c r="K234" s="56"/>
      <c r="L234" s="28"/>
      <c r="M234" s="44"/>
      <c r="N234" s="3"/>
      <c r="O234" s="53"/>
      <c r="P234" s="3"/>
      <c r="Q234" s="55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</row>
    <row r="235" spans="1:67" s="25" customFormat="1" ht="15" customHeight="1" x14ac:dyDescent="0.2">
      <c r="A235" s="26">
        <v>185</v>
      </c>
      <c r="B235" s="21"/>
      <c r="C235" s="21"/>
      <c r="D235" s="27"/>
      <c r="E235" s="20"/>
      <c r="F235" s="20"/>
      <c r="G235" s="20"/>
      <c r="H235" s="20"/>
      <c r="I235" s="37"/>
      <c r="J235" s="45"/>
      <c r="K235" s="56"/>
      <c r="L235" s="28"/>
      <c r="M235" s="44"/>
      <c r="N235" s="24"/>
      <c r="O235" s="53"/>
      <c r="P235" s="24"/>
      <c r="Q235" s="55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4"/>
      <c r="AF235" s="24"/>
      <c r="AG235" s="24"/>
      <c r="AH235" s="24"/>
      <c r="AI235" s="24"/>
      <c r="AJ235" s="24"/>
      <c r="AK235" s="24"/>
      <c r="AL235" s="24"/>
      <c r="AM235" s="24"/>
      <c r="AN235" s="24"/>
      <c r="AO235" s="24"/>
      <c r="AP235" s="24"/>
      <c r="AQ235" s="24"/>
      <c r="AR235" s="24"/>
      <c r="AS235" s="24"/>
      <c r="AT235" s="24"/>
      <c r="AU235" s="24"/>
      <c r="AV235" s="24"/>
      <c r="AW235" s="24"/>
      <c r="AX235" s="24"/>
      <c r="AY235" s="24"/>
      <c r="AZ235" s="24"/>
      <c r="BA235" s="24"/>
      <c r="BB235" s="24"/>
      <c r="BC235" s="24"/>
      <c r="BD235" s="24"/>
      <c r="BE235" s="24"/>
      <c r="BF235" s="24"/>
      <c r="BG235" s="24"/>
      <c r="BH235" s="24"/>
      <c r="BI235" s="24"/>
      <c r="BJ235" s="24"/>
      <c r="BK235" s="24"/>
      <c r="BL235" s="24"/>
      <c r="BM235" s="24"/>
      <c r="BN235" s="24"/>
      <c r="BO235" s="24"/>
    </row>
    <row r="236" spans="1:67" s="25" customFormat="1" ht="15" customHeight="1" x14ac:dyDescent="0.2">
      <c r="A236" s="26">
        <v>186</v>
      </c>
      <c r="B236" s="21"/>
      <c r="C236" s="21"/>
      <c r="D236" s="27"/>
      <c r="E236" s="20"/>
      <c r="F236" s="20"/>
      <c r="G236" s="20"/>
      <c r="H236" s="20"/>
      <c r="I236" s="37"/>
      <c r="J236" s="45"/>
      <c r="K236" s="56"/>
      <c r="L236" s="28"/>
      <c r="M236" s="44"/>
      <c r="N236" s="24"/>
      <c r="O236" s="53"/>
      <c r="P236" s="24"/>
      <c r="Q236" s="55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24"/>
      <c r="AH236" s="24"/>
      <c r="AI236" s="24"/>
      <c r="AJ236" s="24"/>
      <c r="AK236" s="24"/>
      <c r="AL236" s="24"/>
      <c r="AM236" s="24"/>
      <c r="AN236" s="24"/>
      <c r="AO236" s="24"/>
      <c r="AP236" s="24"/>
      <c r="AQ236" s="24"/>
      <c r="AR236" s="24"/>
      <c r="AS236" s="24"/>
      <c r="AT236" s="24"/>
      <c r="AU236" s="24"/>
      <c r="AV236" s="24"/>
      <c r="AW236" s="24"/>
      <c r="AX236" s="24"/>
      <c r="AY236" s="24"/>
      <c r="AZ236" s="24"/>
      <c r="BA236" s="24"/>
      <c r="BB236" s="24"/>
      <c r="BC236" s="24"/>
      <c r="BD236" s="24"/>
      <c r="BE236" s="24"/>
      <c r="BF236" s="24"/>
      <c r="BG236" s="24"/>
      <c r="BH236" s="24"/>
      <c r="BI236" s="24"/>
      <c r="BJ236" s="24"/>
      <c r="BK236" s="24"/>
      <c r="BL236" s="24"/>
      <c r="BM236" s="24"/>
      <c r="BN236" s="24"/>
      <c r="BO236" s="24"/>
    </row>
    <row r="237" spans="1:67" s="25" customFormat="1" ht="15" customHeight="1" x14ac:dyDescent="0.2">
      <c r="A237" s="26">
        <v>187</v>
      </c>
      <c r="B237" s="21"/>
      <c r="C237" s="21"/>
      <c r="D237" s="27"/>
      <c r="E237" s="20"/>
      <c r="F237" s="20"/>
      <c r="G237" s="20"/>
      <c r="H237" s="20"/>
      <c r="I237" s="37"/>
      <c r="J237" s="45"/>
      <c r="K237" s="56"/>
      <c r="L237" s="28"/>
      <c r="M237" s="44"/>
      <c r="N237" s="24"/>
      <c r="O237" s="53"/>
      <c r="P237" s="24"/>
      <c r="Q237" s="55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  <c r="AE237" s="24"/>
      <c r="AF237" s="24"/>
      <c r="AG237" s="24"/>
      <c r="AH237" s="24"/>
      <c r="AI237" s="24"/>
      <c r="AJ237" s="24"/>
      <c r="AK237" s="24"/>
      <c r="AL237" s="24"/>
      <c r="AM237" s="24"/>
      <c r="AN237" s="24"/>
      <c r="AO237" s="24"/>
      <c r="AP237" s="24"/>
      <c r="AQ237" s="24"/>
      <c r="AR237" s="24"/>
      <c r="AS237" s="24"/>
      <c r="AT237" s="24"/>
      <c r="AU237" s="24"/>
      <c r="AV237" s="24"/>
      <c r="AW237" s="24"/>
      <c r="AX237" s="24"/>
      <c r="AY237" s="24"/>
      <c r="AZ237" s="24"/>
      <c r="BA237" s="24"/>
      <c r="BB237" s="24"/>
      <c r="BC237" s="24"/>
      <c r="BD237" s="24"/>
      <c r="BE237" s="24"/>
      <c r="BF237" s="24"/>
      <c r="BG237" s="24"/>
      <c r="BH237" s="24"/>
      <c r="BI237" s="24"/>
      <c r="BJ237" s="24"/>
      <c r="BK237" s="24"/>
      <c r="BL237" s="24"/>
      <c r="BM237" s="24"/>
      <c r="BN237" s="24"/>
      <c r="BO237" s="24"/>
    </row>
    <row r="238" spans="1:67" s="25" customFormat="1" ht="15" customHeight="1" x14ac:dyDescent="0.2">
      <c r="A238" s="26">
        <v>188</v>
      </c>
      <c r="B238" s="21"/>
      <c r="C238" s="21"/>
      <c r="D238" s="27"/>
      <c r="E238" s="20"/>
      <c r="F238" s="20"/>
      <c r="G238" s="20"/>
      <c r="H238" s="20"/>
      <c r="I238" s="37"/>
      <c r="J238" s="45"/>
      <c r="K238" s="56"/>
      <c r="L238" s="28"/>
      <c r="M238" s="44"/>
      <c r="N238" s="24"/>
      <c r="O238" s="53"/>
      <c r="P238" s="24"/>
      <c r="Q238" s="55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  <c r="AH238" s="24"/>
      <c r="AI238" s="24"/>
      <c r="AJ238" s="24"/>
      <c r="AK238" s="24"/>
      <c r="AL238" s="24"/>
      <c r="AM238" s="24"/>
      <c r="AN238" s="24"/>
      <c r="AO238" s="24"/>
      <c r="AP238" s="24"/>
      <c r="AQ238" s="24"/>
      <c r="AR238" s="24"/>
      <c r="AS238" s="24"/>
      <c r="AT238" s="24"/>
      <c r="AU238" s="24"/>
      <c r="AV238" s="24"/>
      <c r="AW238" s="24"/>
      <c r="AX238" s="24"/>
      <c r="AY238" s="24"/>
      <c r="AZ238" s="24"/>
      <c r="BA238" s="24"/>
      <c r="BB238" s="24"/>
      <c r="BC238" s="24"/>
      <c r="BD238" s="24"/>
      <c r="BE238" s="24"/>
      <c r="BF238" s="24"/>
      <c r="BG238" s="24"/>
      <c r="BH238" s="24"/>
      <c r="BI238" s="24"/>
      <c r="BJ238" s="24"/>
      <c r="BK238" s="24"/>
      <c r="BL238" s="24"/>
      <c r="BM238" s="24"/>
      <c r="BN238" s="24"/>
      <c r="BO238" s="24"/>
    </row>
    <row r="239" spans="1:67" s="25" customFormat="1" ht="15" customHeight="1" x14ac:dyDescent="0.2">
      <c r="A239" s="26">
        <v>189</v>
      </c>
      <c r="B239" s="21"/>
      <c r="C239" s="21"/>
      <c r="D239" s="27"/>
      <c r="E239" s="20"/>
      <c r="F239" s="20"/>
      <c r="G239" s="20"/>
      <c r="H239" s="20"/>
      <c r="I239" s="37"/>
      <c r="J239" s="45"/>
      <c r="K239" s="56"/>
      <c r="L239" s="28"/>
      <c r="M239" s="44"/>
      <c r="N239" s="24"/>
      <c r="O239" s="53"/>
      <c r="P239" s="24"/>
      <c r="Q239" s="55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4"/>
      <c r="AH239" s="24"/>
      <c r="AI239" s="24"/>
      <c r="AJ239" s="24"/>
      <c r="AK239" s="24"/>
      <c r="AL239" s="24"/>
      <c r="AM239" s="24"/>
      <c r="AN239" s="24"/>
      <c r="AO239" s="24"/>
      <c r="AP239" s="24"/>
      <c r="AQ239" s="24"/>
      <c r="AR239" s="24"/>
      <c r="AS239" s="24"/>
      <c r="AT239" s="24"/>
      <c r="AU239" s="24"/>
      <c r="AV239" s="24"/>
      <c r="AW239" s="24"/>
      <c r="AX239" s="24"/>
      <c r="AY239" s="24"/>
      <c r="AZ239" s="24"/>
      <c r="BA239" s="24"/>
      <c r="BB239" s="24"/>
      <c r="BC239" s="24"/>
      <c r="BD239" s="24"/>
      <c r="BE239" s="24"/>
      <c r="BF239" s="24"/>
      <c r="BG239" s="24"/>
      <c r="BH239" s="24"/>
      <c r="BI239" s="24"/>
      <c r="BJ239" s="24"/>
      <c r="BK239" s="24"/>
      <c r="BL239" s="24"/>
      <c r="BM239" s="24"/>
      <c r="BN239" s="24"/>
      <c r="BO239" s="24"/>
    </row>
    <row r="240" spans="1:67" s="25" customFormat="1" ht="15" customHeight="1" x14ac:dyDescent="0.2">
      <c r="A240" s="26">
        <v>190</v>
      </c>
      <c r="B240" s="21"/>
      <c r="C240" s="21"/>
      <c r="D240" s="27"/>
      <c r="E240" s="20"/>
      <c r="F240" s="20"/>
      <c r="G240" s="20"/>
      <c r="H240" s="20"/>
      <c r="I240" s="37"/>
      <c r="J240" s="45"/>
      <c r="K240" s="56"/>
      <c r="L240" s="28"/>
      <c r="M240" s="44"/>
      <c r="N240" s="24"/>
      <c r="O240" s="53"/>
      <c r="P240" s="24"/>
      <c r="Q240" s="55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  <c r="AH240" s="24"/>
      <c r="AI240" s="24"/>
      <c r="AJ240" s="24"/>
      <c r="AK240" s="24"/>
      <c r="AL240" s="24"/>
      <c r="AM240" s="24"/>
      <c r="AN240" s="24"/>
      <c r="AO240" s="24"/>
      <c r="AP240" s="24"/>
      <c r="AQ240" s="24"/>
      <c r="AR240" s="24"/>
      <c r="AS240" s="24"/>
      <c r="AT240" s="24"/>
      <c r="AU240" s="24"/>
      <c r="AV240" s="24"/>
      <c r="AW240" s="24"/>
      <c r="AX240" s="24"/>
      <c r="AY240" s="24"/>
      <c r="AZ240" s="24"/>
      <c r="BA240" s="24"/>
      <c r="BB240" s="24"/>
      <c r="BC240" s="24"/>
      <c r="BD240" s="24"/>
      <c r="BE240" s="24"/>
      <c r="BF240" s="24"/>
      <c r="BG240" s="24"/>
      <c r="BH240" s="24"/>
      <c r="BI240" s="24"/>
      <c r="BJ240" s="24"/>
      <c r="BK240" s="24"/>
      <c r="BL240" s="24"/>
      <c r="BM240" s="24"/>
      <c r="BN240" s="24"/>
      <c r="BO240" s="24"/>
    </row>
    <row r="241" spans="1:67" s="25" customFormat="1" ht="15" customHeight="1" x14ac:dyDescent="0.2">
      <c r="A241" s="26">
        <v>191</v>
      </c>
      <c r="B241" s="21"/>
      <c r="C241" s="21"/>
      <c r="D241" s="27"/>
      <c r="E241" s="20"/>
      <c r="F241" s="20"/>
      <c r="G241" s="20"/>
      <c r="H241" s="20"/>
      <c r="I241" s="37"/>
      <c r="J241" s="45"/>
      <c r="K241" s="56"/>
      <c r="L241" s="28"/>
      <c r="M241" s="44"/>
      <c r="N241" s="24"/>
      <c r="O241" s="53"/>
      <c r="P241" s="24"/>
      <c r="Q241" s="55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  <c r="AE241" s="24"/>
      <c r="AF241" s="24"/>
      <c r="AG241" s="24"/>
      <c r="AH241" s="24"/>
      <c r="AI241" s="24"/>
      <c r="AJ241" s="24"/>
      <c r="AK241" s="24"/>
      <c r="AL241" s="24"/>
      <c r="AM241" s="24"/>
      <c r="AN241" s="24"/>
      <c r="AO241" s="24"/>
      <c r="AP241" s="24"/>
      <c r="AQ241" s="24"/>
      <c r="AR241" s="24"/>
      <c r="AS241" s="24"/>
      <c r="AT241" s="24"/>
      <c r="AU241" s="24"/>
      <c r="AV241" s="24"/>
      <c r="AW241" s="24"/>
      <c r="AX241" s="24"/>
      <c r="AY241" s="24"/>
      <c r="AZ241" s="24"/>
      <c r="BA241" s="24"/>
      <c r="BB241" s="24"/>
      <c r="BC241" s="24"/>
      <c r="BD241" s="24"/>
      <c r="BE241" s="24"/>
      <c r="BF241" s="24"/>
      <c r="BG241" s="24"/>
      <c r="BH241" s="24"/>
      <c r="BI241" s="24"/>
      <c r="BJ241" s="24"/>
      <c r="BK241" s="24"/>
      <c r="BL241" s="24"/>
      <c r="BM241" s="24"/>
      <c r="BN241" s="24"/>
      <c r="BO241" s="24"/>
    </row>
    <row r="242" spans="1:67" s="25" customFormat="1" ht="15" customHeight="1" x14ac:dyDescent="0.2">
      <c r="A242" s="26">
        <v>192</v>
      </c>
      <c r="B242" s="21"/>
      <c r="C242" s="21"/>
      <c r="D242" s="27"/>
      <c r="E242" s="20"/>
      <c r="F242" s="20"/>
      <c r="G242" s="20"/>
      <c r="H242" s="20"/>
      <c r="I242" s="37"/>
      <c r="J242" s="45"/>
      <c r="K242" s="56"/>
      <c r="L242" s="28"/>
      <c r="M242" s="44"/>
      <c r="N242" s="24"/>
      <c r="O242" s="53"/>
      <c r="P242" s="24"/>
      <c r="Q242" s="55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  <c r="AX242" s="24"/>
      <c r="AY242" s="24"/>
      <c r="AZ242" s="24"/>
      <c r="BA242" s="24"/>
      <c r="BB242" s="24"/>
      <c r="BC242" s="24"/>
      <c r="BD242" s="24"/>
      <c r="BE242" s="24"/>
      <c r="BF242" s="24"/>
      <c r="BG242" s="24"/>
      <c r="BH242" s="24"/>
      <c r="BI242" s="24"/>
      <c r="BJ242" s="24"/>
      <c r="BK242" s="24"/>
      <c r="BL242" s="24"/>
      <c r="BM242" s="24"/>
      <c r="BN242" s="24"/>
      <c r="BO242" s="24"/>
    </row>
    <row r="243" spans="1:67" s="25" customFormat="1" ht="15" customHeight="1" x14ac:dyDescent="0.2">
      <c r="A243" s="26">
        <v>193</v>
      </c>
      <c r="B243" s="21"/>
      <c r="C243" s="21"/>
      <c r="D243" s="27"/>
      <c r="E243" s="20"/>
      <c r="F243" s="20"/>
      <c r="G243" s="20"/>
      <c r="H243" s="20"/>
      <c r="I243" s="37"/>
      <c r="J243" s="45"/>
      <c r="K243" s="56"/>
      <c r="L243" s="28"/>
      <c r="M243" s="44"/>
      <c r="N243" s="24"/>
      <c r="O243" s="53"/>
      <c r="P243" s="24"/>
      <c r="Q243" s="55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  <c r="AE243" s="24"/>
      <c r="AF243" s="24"/>
      <c r="AG243" s="24"/>
      <c r="AH243" s="24"/>
      <c r="AI243" s="24"/>
      <c r="AJ243" s="24"/>
      <c r="AK243" s="24"/>
      <c r="AL243" s="24"/>
      <c r="AM243" s="24"/>
      <c r="AN243" s="24"/>
      <c r="AO243" s="24"/>
      <c r="AP243" s="24"/>
      <c r="AQ243" s="24"/>
      <c r="AR243" s="24"/>
      <c r="AS243" s="24"/>
      <c r="AT243" s="24"/>
      <c r="AU243" s="24"/>
      <c r="AV243" s="24"/>
      <c r="AW243" s="24"/>
      <c r="AX243" s="24"/>
      <c r="AY243" s="24"/>
      <c r="AZ243" s="24"/>
      <c r="BA243" s="24"/>
      <c r="BB243" s="24"/>
      <c r="BC243" s="24"/>
      <c r="BD243" s="24"/>
      <c r="BE243" s="24"/>
      <c r="BF243" s="24"/>
      <c r="BG243" s="24"/>
      <c r="BH243" s="24"/>
      <c r="BI243" s="24"/>
      <c r="BJ243" s="24"/>
      <c r="BK243" s="24"/>
      <c r="BL243" s="24"/>
      <c r="BM243" s="24"/>
      <c r="BN243" s="24"/>
      <c r="BO243" s="24"/>
    </row>
    <row r="244" spans="1:67" s="25" customFormat="1" ht="15" customHeight="1" x14ac:dyDescent="0.2">
      <c r="A244" s="26">
        <v>194</v>
      </c>
      <c r="B244" s="21"/>
      <c r="C244" s="21"/>
      <c r="D244" s="27"/>
      <c r="E244" s="20"/>
      <c r="F244" s="20"/>
      <c r="G244" s="20"/>
      <c r="H244" s="20"/>
      <c r="I244" s="37"/>
      <c r="J244" s="45"/>
      <c r="K244" s="56"/>
      <c r="L244" s="28"/>
      <c r="M244" s="44"/>
      <c r="N244" s="24"/>
      <c r="O244" s="53"/>
      <c r="P244" s="24"/>
      <c r="Q244" s="55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  <c r="AE244" s="24"/>
      <c r="AF244" s="24"/>
      <c r="AG244" s="24"/>
      <c r="AH244" s="24"/>
      <c r="AI244" s="24"/>
      <c r="AJ244" s="24"/>
      <c r="AK244" s="24"/>
      <c r="AL244" s="24"/>
      <c r="AM244" s="24"/>
      <c r="AN244" s="24"/>
      <c r="AO244" s="24"/>
      <c r="AP244" s="24"/>
      <c r="AQ244" s="24"/>
      <c r="AR244" s="24"/>
      <c r="AS244" s="24"/>
      <c r="AT244" s="24"/>
      <c r="AU244" s="24"/>
      <c r="AV244" s="24"/>
      <c r="AW244" s="24"/>
      <c r="AX244" s="24"/>
      <c r="AY244" s="24"/>
      <c r="AZ244" s="24"/>
      <c r="BA244" s="24"/>
      <c r="BB244" s="24"/>
      <c r="BC244" s="24"/>
      <c r="BD244" s="24"/>
      <c r="BE244" s="24"/>
      <c r="BF244" s="24"/>
      <c r="BG244" s="24"/>
      <c r="BH244" s="24"/>
      <c r="BI244" s="24"/>
      <c r="BJ244" s="24"/>
      <c r="BK244" s="24"/>
      <c r="BL244" s="24"/>
      <c r="BM244" s="24"/>
      <c r="BN244" s="24"/>
      <c r="BO244" s="24"/>
    </row>
    <row r="245" spans="1:67" s="25" customFormat="1" ht="15" customHeight="1" x14ac:dyDescent="0.2">
      <c r="A245" s="26">
        <v>195</v>
      </c>
      <c r="B245" s="21"/>
      <c r="C245" s="21"/>
      <c r="D245" s="27"/>
      <c r="E245" s="20"/>
      <c r="F245" s="20"/>
      <c r="G245" s="20"/>
      <c r="H245" s="20"/>
      <c r="I245" s="37"/>
      <c r="J245" s="45"/>
      <c r="K245" s="56"/>
      <c r="L245" s="28"/>
      <c r="M245" s="44"/>
      <c r="N245" s="24"/>
      <c r="O245" s="53"/>
      <c r="P245" s="24"/>
      <c r="Q245" s="55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24"/>
      <c r="AK245" s="24"/>
      <c r="AL245" s="24"/>
      <c r="AM245" s="24"/>
      <c r="AN245" s="24"/>
      <c r="AO245" s="24"/>
      <c r="AP245" s="24"/>
      <c r="AQ245" s="24"/>
      <c r="AR245" s="24"/>
      <c r="AS245" s="24"/>
      <c r="AT245" s="24"/>
      <c r="AU245" s="24"/>
      <c r="AV245" s="24"/>
      <c r="AW245" s="24"/>
      <c r="AX245" s="24"/>
      <c r="AY245" s="24"/>
      <c r="AZ245" s="24"/>
      <c r="BA245" s="24"/>
      <c r="BB245" s="24"/>
      <c r="BC245" s="24"/>
      <c r="BD245" s="24"/>
      <c r="BE245" s="24"/>
      <c r="BF245" s="24"/>
      <c r="BG245" s="24"/>
      <c r="BH245" s="24"/>
      <c r="BI245" s="24"/>
      <c r="BJ245" s="24"/>
      <c r="BK245" s="24"/>
      <c r="BL245" s="24"/>
      <c r="BM245" s="24"/>
      <c r="BN245" s="24"/>
      <c r="BO245" s="24"/>
    </row>
    <row r="246" spans="1:67" s="25" customFormat="1" ht="15" customHeight="1" x14ac:dyDescent="0.2">
      <c r="A246" s="26">
        <v>196</v>
      </c>
      <c r="B246" s="21"/>
      <c r="C246" s="21"/>
      <c r="D246" s="27"/>
      <c r="E246" s="20"/>
      <c r="F246" s="20"/>
      <c r="G246" s="20"/>
      <c r="H246" s="20"/>
      <c r="I246" s="37"/>
      <c r="J246" s="45"/>
      <c r="K246" s="56"/>
      <c r="L246" s="28"/>
      <c r="M246" s="44"/>
      <c r="N246" s="24"/>
      <c r="O246" s="53"/>
      <c r="P246" s="24"/>
      <c r="Q246" s="55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24"/>
      <c r="AM246" s="24"/>
      <c r="AN246" s="24"/>
      <c r="AO246" s="24"/>
      <c r="AP246" s="24"/>
      <c r="AQ246" s="24"/>
      <c r="AR246" s="24"/>
      <c r="AS246" s="24"/>
      <c r="AT246" s="24"/>
      <c r="AU246" s="24"/>
      <c r="AV246" s="24"/>
      <c r="AW246" s="24"/>
      <c r="AX246" s="24"/>
      <c r="AY246" s="24"/>
      <c r="AZ246" s="24"/>
      <c r="BA246" s="24"/>
      <c r="BB246" s="24"/>
      <c r="BC246" s="24"/>
      <c r="BD246" s="24"/>
      <c r="BE246" s="24"/>
      <c r="BF246" s="24"/>
      <c r="BG246" s="24"/>
      <c r="BH246" s="24"/>
      <c r="BI246" s="24"/>
      <c r="BJ246" s="24"/>
      <c r="BK246" s="24"/>
      <c r="BL246" s="24"/>
      <c r="BM246" s="24"/>
      <c r="BN246" s="24"/>
      <c r="BO246" s="24"/>
    </row>
    <row r="247" spans="1:67" s="25" customFormat="1" ht="15" customHeight="1" x14ac:dyDescent="0.2">
      <c r="A247" s="26">
        <v>197</v>
      </c>
      <c r="B247" s="21"/>
      <c r="C247" s="21"/>
      <c r="D247" s="27"/>
      <c r="E247" s="20"/>
      <c r="F247" s="20"/>
      <c r="G247" s="20"/>
      <c r="H247" s="20"/>
      <c r="I247" s="37"/>
      <c r="J247" s="45"/>
      <c r="K247" s="56"/>
      <c r="L247" s="28"/>
      <c r="M247" s="44"/>
      <c r="N247" s="24"/>
      <c r="O247" s="53"/>
      <c r="P247" s="24"/>
      <c r="Q247" s="55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  <c r="AE247" s="24"/>
      <c r="AF247" s="24"/>
      <c r="AG247" s="24"/>
      <c r="AH247" s="24"/>
      <c r="AI247" s="24"/>
      <c r="AJ247" s="24"/>
      <c r="AK247" s="24"/>
      <c r="AL247" s="24"/>
      <c r="AM247" s="24"/>
      <c r="AN247" s="24"/>
      <c r="AO247" s="24"/>
      <c r="AP247" s="24"/>
      <c r="AQ247" s="24"/>
      <c r="AR247" s="24"/>
      <c r="AS247" s="24"/>
      <c r="AT247" s="24"/>
      <c r="AU247" s="24"/>
      <c r="AV247" s="24"/>
      <c r="AW247" s="24"/>
      <c r="AX247" s="24"/>
      <c r="AY247" s="24"/>
      <c r="AZ247" s="24"/>
      <c r="BA247" s="24"/>
      <c r="BB247" s="24"/>
      <c r="BC247" s="24"/>
      <c r="BD247" s="24"/>
      <c r="BE247" s="24"/>
      <c r="BF247" s="24"/>
      <c r="BG247" s="24"/>
      <c r="BH247" s="24"/>
      <c r="BI247" s="24"/>
      <c r="BJ247" s="24"/>
      <c r="BK247" s="24"/>
      <c r="BL247" s="24"/>
      <c r="BM247" s="24"/>
      <c r="BN247" s="24"/>
      <c r="BO247" s="24"/>
    </row>
    <row r="248" spans="1:67" s="25" customFormat="1" ht="15" customHeight="1" x14ac:dyDescent="0.2">
      <c r="A248" s="26">
        <v>198</v>
      </c>
      <c r="B248" s="21"/>
      <c r="C248" s="21"/>
      <c r="D248" s="27"/>
      <c r="E248" s="20"/>
      <c r="F248" s="20"/>
      <c r="G248" s="20"/>
      <c r="H248" s="20"/>
      <c r="I248" s="37"/>
      <c r="J248" s="45"/>
      <c r="K248" s="56"/>
      <c r="L248" s="28"/>
      <c r="M248" s="44"/>
      <c r="N248" s="24"/>
      <c r="O248" s="53"/>
      <c r="P248" s="24"/>
      <c r="Q248" s="55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  <c r="AE248" s="24"/>
      <c r="AF248" s="24"/>
      <c r="AG248" s="24"/>
      <c r="AH248" s="24"/>
      <c r="AI248" s="24"/>
      <c r="AJ248" s="24"/>
      <c r="AK248" s="24"/>
      <c r="AL248" s="24"/>
      <c r="AM248" s="24"/>
      <c r="AN248" s="24"/>
      <c r="AO248" s="24"/>
      <c r="AP248" s="24"/>
      <c r="AQ248" s="24"/>
      <c r="AR248" s="24"/>
      <c r="AS248" s="24"/>
      <c r="AT248" s="24"/>
      <c r="AU248" s="24"/>
      <c r="AV248" s="24"/>
      <c r="AW248" s="24"/>
      <c r="AX248" s="24"/>
      <c r="AY248" s="24"/>
      <c r="AZ248" s="24"/>
      <c r="BA248" s="24"/>
      <c r="BB248" s="24"/>
      <c r="BC248" s="24"/>
      <c r="BD248" s="24"/>
      <c r="BE248" s="24"/>
      <c r="BF248" s="24"/>
      <c r="BG248" s="24"/>
      <c r="BH248" s="24"/>
      <c r="BI248" s="24"/>
      <c r="BJ248" s="24"/>
      <c r="BK248" s="24"/>
      <c r="BL248" s="24"/>
      <c r="BM248" s="24"/>
      <c r="BN248" s="24"/>
      <c r="BO248" s="24"/>
    </row>
    <row r="249" spans="1:67" s="25" customFormat="1" ht="15" customHeight="1" x14ac:dyDescent="0.2">
      <c r="A249" s="26">
        <v>199</v>
      </c>
      <c r="B249" s="21"/>
      <c r="C249" s="21"/>
      <c r="D249" s="27"/>
      <c r="E249" s="20"/>
      <c r="F249" s="20"/>
      <c r="G249" s="20"/>
      <c r="H249" s="20"/>
      <c r="I249" s="37"/>
      <c r="J249" s="45"/>
      <c r="K249" s="56"/>
      <c r="L249" s="28"/>
      <c r="M249" s="44"/>
      <c r="N249" s="24"/>
      <c r="O249" s="53"/>
      <c r="P249" s="24"/>
      <c r="Q249" s="55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  <c r="AE249" s="24"/>
      <c r="AF249" s="24"/>
      <c r="AG249" s="24"/>
      <c r="AH249" s="24"/>
      <c r="AI249" s="24"/>
      <c r="AJ249" s="24"/>
      <c r="AK249" s="24"/>
      <c r="AL249" s="24"/>
      <c r="AM249" s="24"/>
      <c r="AN249" s="24"/>
      <c r="AO249" s="24"/>
      <c r="AP249" s="24"/>
      <c r="AQ249" s="24"/>
      <c r="AR249" s="24"/>
      <c r="AS249" s="24"/>
      <c r="AT249" s="24"/>
      <c r="AU249" s="24"/>
      <c r="AV249" s="24"/>
      <c r="AW249" s="24"/>
      <c r="AX249" s="24"/>
      <c r="AY249" s="24"/>
      <c r="AZ249" s="24"/>
      <c r="BA249" s="24"/>
      <c r="BB249" s="24"/>
      <c r="BC249" s="24"/>
      <c r="BD249" s="24"/>
      <c r="BE249" s="24"/>
      <c r="BF249" s="24"/>
      <c r="BG249" s="24"/>
      <c r="BH249" s="24"/>
      <c r="BI249" s="24"/>
      <c r="BJ249" s="24"/>
      <c r="BK249" s="24"/>
      <c r="BL249" s="24"/>
      <c r="BM249" s="24"/>
      <c r="BN249" s="24"/>
      <c r="BO249" s="24"/>
    </row>
    <row r="250" spans="1:67" s="25" customFormat="1" ht="15" customHeight="1" x14ac:dyDescent="0.2">
      <c r="A250" s="26">
        <v>200</v>
      </c>
      <c r="B250" s="21"/>
      <c r="C250" s="21"/>
      <c r="D250" s="27"/>
      <c r="E250" s="20"/>
      <c r="F250" s="20"/>
      <c r="G250" s="20"/>
      <c r="H250" s="20"/>
      <c r="I250" s="37"/>
      <c r="J250" s="45"/>
      <c r="K250" s="56"/>
      <c r="L250" s="28"/>
      <c r="M250" s="44"/>
      <c r="N250" s="24"/>
      <c r="O250" s="53"/>
      <c r="P250" s="24"/>
      <c r="Q250" s="55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  <c r="AG250" s="24"/>
      <c r="AH250" s="24"/>
      <c r="AI250" s="24"/>
      <c r="AJ250" s="24"/>
      <c r="AK250" s="24"/>
      <c r="AL250" s="24"/>
      <c r="AM250" s="24"/>
      <c r="AN250" s="24"/>
      <c r="AO250" s="24"/>
      <c r="AP250" s="24"/>
      <c r="AQ250" s="24"/>
      <c r="AR250" s="24"/>
      <c r="AS250" s="24"/>
      <c r="AT250" s="24"/>
      <c r="AU250" s="24"/>
      <c r="AV250" s="24"/>
      <c r="AW250" s="24"/>
      <c r="AX250" s="24"/>
      <c r="AY250" s="24"/>
      <c r="AZ250" s="24"/>
      <c r="BA250" s="24"/>
      <c r="BB250" s="24"/>
      <c r="BC250" s="24"/>
      <c r="BD250" s="24"/>
      <c r="BE250" s="24"/>
      <c r="BF250" s="24"/>
      <c r="BG250" s="24"/>
      <c r="BH250" s="24"/>
      <c r="BI250" s="24"/>
      <c r="BJ250" s="24"/>
      <c r="BK250" s="24"/>
      <c r="BL250" s="24"/>
      <c r="BM250" s="24"/>
      <c r="BN250" s="24"/>
      <c r="BO250" s="24"/>
    </row>
    <row r="251" spans="1:67" s="25" customFormat="1" ht="15" customHeight="1" x14ac:dyDescent="0.2">
      <c r="A251" s="26">
        <v>201</v>
      </c>
      <c r="B251" s="16"/>
      <c r="C251" s="16"/>
      <c r="D251" s="27"/>
      <c r="E251" s="20"/>
      <c r="F251" s="20"/>
      <c r="G251" s="20"/>
      <c r="H251" s="20"/>
      <c r="I251" s="37"/>
      <c r="J251" s="45"/>
      <c r="K251" s="56"/>
      <c r="L251" s="28"/>
      <c r="M251" s="44"/>
      <c r="N251" s="24"/>
      <c r="O251" s="53"/>
      <c r="P251" s="24"/>
      <c r="Q251" s="55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  <c r="AE251" s="24"/>
      <c r="AF251" s="24"/>
      <c r="AG251" s="24"/>
      <c r="AH251" s="24"/>
      <c r="AI251" s="24"/>
      <c r="AJ251" s="24"/>
      <c r="AK251" s="24"/>
      <c r="AL251" s="24"/>
      <c r="AM251" s="24"/>
      <c r="AN251" s="24"/>
      <c r="AO251" s="24"/>
      <c r="AP251" s="24"/>
      <c r="AQ251" s="24"/>
      <c r="AR251" s="24"/>
      <c r="AS251" s="24"/>
      <c r="AT251" s="24"/>
      <c r="AU251" s="24"/>
      <c r="AV251" s="24"/>
      <c r="AW251" s="24"/>
      <c r="AX251" s="24"/>
      <c r="AY251" s="24"/>
      <c r="AZ251" s="24"/>
      <c r="BA251" s="24"/>
      <c r="BB251" s="24"/>
      <c r="BC251" s="24"/>
      <c r="BD251" s="24"/>
      <c r="BE251" s="24"/>
      <c r="BF251" s="24"/>
      <c r="BG251" s="24"/>
      <c r="BH251" s="24"/>
      <c r="BI251" s="24"/>
      <c r="BJ251" s="24"/>
      <c r="BK251" s="24"/>
      <c r="BL251" s="24"/>
      <c r="BM251" s="24"/>
      <c r="BN251" s="24"/>
      <c r="BO251" s="24"/>
    </row>
    <row r="252" spans="1:67" s="25" customFormat="1" ht="15" customHeight="1" x14ac:dyDescent="0.2">
      <c r="A252" s="26">
        <v>202</v>
      </c>
      <c r="B252" s="21"/>
      <c r="C252" s="21"/>
      <c r="D252" s="27"/>
      <c r="E252" s="20"/>
      <c r="F252" s="20"/>
      <c r="G252" s="20"/>
      <c r="H252" s="20"/>
      <c r="I252" s="37"/>
      <c r="J252" s="45"/>
      <c r="K252" s="56"/>
      <c r="L252" s="28"/>
      <c r="M252" s="44"/>
      <c r="N252" s="24"/>
      <c r="O252" s="53"/>
      <c r="P252" s="24"/>
      <c r="Q252" s="55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  <c r="AE252" s="24"/>
      <c r="AF252" s="24"/>
      <c r="AG252" s="24"/>
      <c r="AH252" s="24"/>
      <c r="AI252" s="24"/>
      <c r="AJ252" s="24"/>
      <c r="AK252" s="24"/>
      <c r="AL252" s="24"/>
      <c r="AM252" s="24"/>
      <c r="AN252" s="24"/>
      <c r="AO252" s="24"/>
      <c r="AP252" s="24"/>
      <c r="AQ252" s="24"/>
      <c r="AR252" s="24"/>
      <c r="AS252" s="24"/>
      <c r="AT252" s="24"/>
      <c r="AU252" s="24"/>
      <c r="AV252" s="24"/>
      <c r="AW252" s="24"/>
      <c r="AX252" s="24"/>
      <c r="AY252" s="24"/>
      <c r="AZ252" s="24"/>
      <c r="BA252" s="24"/>
      <c r="BB252" s="24"/>
      <c r="BC252" s="24"/>
      <c r="BD252" s="24"/>
      <c r="BE252" s="24"/>
      <c r="BF252" s="24"/>
      <c r="BG252" s="24"/>
      <c r="BH252" s="24"/>
      <c r="BI252" s="24"/>
      <c r="BJ252" s="24"/>
      <c r="BK252" s="24"/>
      <c r="BL252" s="24"/>
      <c r="BM252" s="24"/>
      <c r="BN252" s="24"/>
      <c r="BO252" s="24"/>
    </row>
    <row r="253" spans="1:67" s="25" customFormat="1" ht="15" customHeight="1" x14ac:dyDescent="0.2">
      <c r="A253" s="26">
        <v>203</v>
      </c>
      <c r="B253" s="21"/>
      <c r="C253" s="21"/>
      <c r="D253" s="27"/>
      <c r="E253" s="20"/>
      <c r="F253" s="20"/>
      <c r="G253" s="20"/>
      <c r="H253" s="20"/>
      <c r="I253" s="37"/>
      <c r="J253" s="45"/>
      <c r="K253" s="56"/>
      <c r="L253" s="28"/>
      <c r="M253" s="44"/>
      <c r="N253" s="24"/>
      <c r="O253" s="53"/>
      <c r="P253" s="24"/>
      <c r="Q253" s="55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  <c r="AE253" s="24"/>
      <c r="AF253" s="24"/>
      <c r="AG253" s="24"/>
      <c r="AH253" s="24"/>
      <c r="AI253" s="24"/>
      <c r="AJ253" s="24"/>
      <c r="AK253" s="24"/>
      <c r="AL253" s="24"/>
      <c r="AM253" s="24"/>
      <c r="AN253" s="24"/>
      <c r="AO253" s="24"/>
      <c r="AP253" s="24"/>
      <c r="AQ253" s="24"/>
      <c r="AR253" s="24"/>
      <c r="AS253" s="24"/>
      <c r="AT253" s="24"/>
      <c r="AU253" s="24"/>
      <c r="AV253" s="24"/>
      <c r="AW253" s="24"/>
      <c r="AX253" s="24"/>
      <c r="AY253" s="24"/>
      <c r="AZ253" s="24"/>
      <c r="BA253" s="24"/>
      <c r="BB253" s="24"/>
      <c r="BC253" s="24"/>
      <c r="BD253" s="24"/>
      <c r="BE253" s="24"/>
      <c r="BF253" s="24"/>
      <c r="BG253" s="24"/>
      <c r="BH253" s="24"/>
      <c r="BI253" s="24"/>
      <c r="BJ253" s="24"/>
      <c r="BK253" s="24"/>
      <c r="BL253" s="24"/>
      <c r="BM253" s="24"/>
      <c r="BN253" s="24"/>
      <c r="BO253" s="24"/>
    </row>
    <row r="254" spans="1:67" s="25" customFormat="1" ht="15" customHeight="1" x14ac:dyDescent="0.2">
      <c r="A254" s="26">
        <v>204</v>
      </c>
      <c r="B254" s="21"/>
      <c r="C254" s="21"/>
      <c r="D254" s="27"/>
      <c r="E254" s="20"/>
      <c r="F254" s="20"/>
      <c r="G254" s="20"/>
      <c r="H254" s="20"/>
      <c r="I254" s="37"/>
      <c r="J254" s="45"/>
      <c r="K254" s="56"/>
      <c r="L254" s="28"/>
      <c r="M254" s="44"/>
      <c r="N254" s="24"/>
      <c r="O254" s="53"/>
      <c r="P254" s="24"/>
      <c r="Q254" s="55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  <c r="AE254" s="24"/>
      <c r="AF254" s="24"/>
      <c r="AG254" s="24"/>
      <c r="AH254" s="24"/>
      <c r="AI254" s="24"/>
      <c r="AJ254" s="24"/>
      <c r="AK254" s="24"/>
      <c r="AL254" s="24"/>
      <c r="AM254" s="24"/>
      <c r="AN254" s="24"/>
      <c r="AO254" s="24"/>
      <c r="AP254" s="24"/>
      <c r="AQ254" s="24"/>
      <c r="AR254" s="24"/>
      <c r="AS254" s="24"/>
      <c r="AT254" s="24"/>
      <c r="AU254" s="24"/>
      <c r="AV254" s="24"/>
      <c r="AW254" s="24"/>
      <c r="AX254" s="24"/>
      <c r="AY254" s="24"/>
      <c r="AZ254" s="24"/>
      <c r="BA254" s="24"/>
      <c r="BB254" s="24"/>
      <c r="BC254" s="24"/>
      <c r="BD254" s="24"/>
      <c r="BE254" s="24"/>
      <c r="BF254" s="24"/>
      <c r="BG254" s="24"/>
      <c r="BH254" s="24"/>
      <c r="BI254" s="24"/>
      <c r="BJ254" s="24"/>
      <c r="BK254" s="24"/>
      <c r="BL254" s="24"/>
      <c r="BM254" s="24"/>
      <c r="BN254" s="24"/>
      <c r="BO254" s="24"/>
    </row>
    <row r="255" spans="1:67" s="25" customFormat="1" ht="15" customHeight="1" x14ac:dyDescent="0.2">
      <c r="A255" s="26">
        <v>205</v>
      </c>
      <c r="B255" s="21"/>
      <c r="C255" s="21"/>
      <c r="D255" s="27"/>
      <c r="E255" s="20"/>
      <c r="F255" s="20"/>
      <c r="G255" s="20"/>
      <c r="H255" s="20"/>
      <c r="I255" s="37"/>
      <c r="J255" s="45"/>
      <c r="K255" s="56"/>
      <c r="L255" s="28"/>
      <c r="M255" s="44"/>
      <c r="N255" s="24"/>
      <c r="O255" s="53"/>
      <c r="P255" s="24"/>
      <c r="Q255" s="55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  <c r="AE255" s="24"/>
      <c r="AF255" s="24"/>
      <c r="AG255" s="24"/>
      <c r="AH255" s="24"/>
      <c r="AI255" s="24"/>
      <c r="AJ255" s="24"/>
      <c r="AK255" s="24"/>
      <c r="AL255" s="24"/>
      <c r="AM255" s="24"/>
      <c r="AN255" s="24"/>
      <c r="AO255" s="24"/>
      <c r="AP255" s="24"/>
      <c r="AQ255" s="24"/>
      <c r="AR255" s="24"/>
      <c r="AS255" s="24"/>
      <c r="AT255" s="24"/>
      <c r="AU255" s="24"/>
      <c r="AV255" s="24"/>
      <c r="AW255" s="24"/>
      <c r="AX255" s="24"/>
      <c r="AY255" s="24"/>
      <c r="AZ255" s="24"/>
      <c r="BA255" s="24"/>
      <c r="BB255" s="24"/>
      <c r="BC255" s="24"/>
      <c r="BD255" s="24"/>
      <c r="BE255" s="24"/>
      <c r="BF255" s="24"/>
      <c r="BG255" s="24"/>
      <c r="BH255" s="24"/>
      <c r="BI255" s="24"/>
      <c r="BJ255" s="24"/>
      <c r="BK255" s="24"/>
      <c r="BL255" s="24"/>
      <c r="BM255" s="24"/>
      <c r="BN255" s="24"/>
      <c r="BO255" s="24"/>
    </row>
    <row r="256" spans="1:67" s="25" customFormat="1" ht="15" customHeight="1" x14ac:dyDescent="0.2">
      <c r="A256" s="26">
        <v>206</v>
      </c>
      <c r="B256" s="21"/>
      <c r="C256" s="21"/>
      <c r="D256" s="27"/>
      <c r="E256" s="20"/>
      <c r="F256" s="20"/>
      <c r="G256" s="20"/>
      <c r="H256" s="20"/>
      <c r="I256" s="37"/>
      <c r="J256" s="45"/>
      <c r="K256" s="56"/>
      <c r="L256" s="28"/>
      <c r="M256" s="44"/>
      <c r="N256" s="24"/>
      <c r="O256" s="53"/>
      <c r="P256" s="24"/>
      <c r="Q256" s="55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  <c r="AE256" s="24"/>
      <c r="AF256" s="24"/>
      <c r="AG256" s="24"/>
      <c r="AH256" s="24"/>
      <c r="AI256" s="24"/>
      <c r="AJ256" s="24"/>
      <c r="AK256" s="24"/>
      <c r="AL256" s="24"/>
      <c r="AM256" s="24"/>
      <c r="AN256" s="24"/>
      <c r="AO256" s="24"/>
      <c r="AP256" s="24"/>
      <c r="AQ256" s="24"/>
      <c r="AR256" s="24"/>
      <c r="AS256" s="24"/>
      <c r="AT256" s="24"/>
      <c r="AU256" s="24"/>
      <c r="AV256" s="24"/>
      <c r="AW256" s="24"/>
      <c r="AX256" s="24"/>
      <c r="AY256" s="24"/>
      <c r="AZ256" s="24"/>
      <c r="BA256" s="24"/>
      <c r="BB256" s="24"/>
      <c r="BC256" s="24"/>
      <c r="BD256" s="24"/>
      <c r="BE256" s="24"/>
      <c r="BF256" s="24"/>
      <c r="BG256" s="24"/>
      <c r="BH256" s="24"/>
      <c r="BI256" s="24"/>
      <c r="BJ256" s="24"/>
      <c r="BK256" s="24"/>
      <c r="BL256" s="24"/>
      <c r="BM256" s="24"/>
      <c r="BN256" s="24"/>
      <c r="BO256" s="24"/>
    </row>
    <row r="257" spans="1:67" s="25" customFormat="1" ht="15" customHeight="1" x14ac:dyDescent="0.2">
      <c r="A257" s="26">
        <v>207</v>
      </c>
      <c r="B257" s="21"/>
      <c r="C257" s="21"/>
      <c r="D257" s="27"/>
      <c r="E257" s="20"/>
      <c r="F257" s="20"/>
      <c r="G257" s="20"/>
      <c r="H257" s="20"/>
      <c r="I257" s="37"/>
      <c r="J257" s="45"/>
      <c r="K257" s="56"/>
      <c r="L257" s="28"/>
      <c r="M257" s="44"/>
      <c r="N257" s="24"/>
      <c r="O257" s="53"/>
      <c r="P257" s="24"/>
      <c r="Q257" s="55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  <c r="AE257" s="24"/>
      <c r="AF257" s="24"/>
      <c r="AG257" s="24"/>
      <c r="AH257" s="24"/>
      <c r="AI257" s="24"/>
      <c r="AJ257" s="24"/>
      <c r="AK257" s="24"/>
      <c r="AL257" s="24"/>
      <c r="AM257" s="24"/>
      <c r="AN257" s="24"/>
      <c r="AO257" s="24"/>
      <c r="AP257" s="24"/>
      <c r="AQ257" s="24"/>
      <c r="AR257" s="24"/>
      <c r="AS257" s="24"/>
      <c r="AT257" s="24"/>
      <c r="AU257" s="24"/>
      <c r="AV257" s="24"/>
      <c r="AW257" s="24"/>
      <c r="AX257" s="24"/>
      <c r="AY257" s="24"/>
      <c r="AZ257" s="24"/>
      <c r="BA257" s="24"/>
      <c r="BB257" s="24"/>
      <c r="BC257" s="24"/>
      <c r="BD257" s="24"/>
      <c r="BE257" s="24"/>
      <c r="BF257" s="24"/>
      <c r="BG257" s="24"/>
      <c r="BH257" s="24"/>
      <c r="BI257" s="24"/>
      <c r="BJ257" s="24"/>
      <c r="BK257" s="24"/>
      <c r="BL257" s="24"/>
      <c r="BM257" s="24"/>
      <c r="BN257" s="24"/>
      <c r="BO257" s="24"/>
    </row>
    <row r="258" spans="1:67" s="25" customFormat="1" ht="15" customHeight="1" x14ac:dyDescent="0.2">
      <c r="A258" s="26">
        <v>208</v>
      </c>
      <c r="B258" s="21"/>
      <c r="C258" s="21"/>
      <c r="D258" s="27"/>
      <c r="E258" s="20"/>
      <c r="F258" s="20"/>
      <c r="G258" s="20"/>
      <c r="H258" s="20"/>
      <c r="I258" s="37"/>
      <c r="J258" s="45"/>
      <c r="K258" s="56"/>
      <c r="L258" s="28"/>
      <c r="M258" s="44"/>
      <c r="N258" s="24"/>
      <c r="O258" s="53"/>
      <c r="P258" s="24"/>
      <c r="Q258" s="55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  <c r="AE258" s="24"/>
      <c r="AF258" s="24"/>
      <c r="AG258" s="24"/>
      <c r="AH258" s="24"/>
      <c r="AI258" s="24"/>
      <c r="AJ258" s="24"/>
      <c r="AK258" s="24"/>
      <c r="AL258" s="24"/>
      <c r="AM258" s="24"/>
      <c r="AN258" s="24"/>
      <c r="AO258" s="24"/>
      <c r="AP258" s="24"/>
      <c r="AQ258" s="24"/>
      <c r="AR258" s="24"/>
      <c r="AS258" s="24"/>
      <c r="AT258" s="24"/>
      <c r="AU258" s="24"/>
      <c r="AV258" s="24"/>
      <c r="AW258" s="24"/>
      <c r="AX258" s="24"/>
      <c r="AY258" s="24"/>
      <c r="AZ258" s="24"/>
      <c r="BA258" s="24"/>
      <c r="BB258" s="24"/>
      <c r="BC258" s="24"/>
      <c r="BD258" s="24"/>
      <c r="BE258" s="24"/>
      <c r="BF258" s="24"/>
      <c r="BG258" s="24"/>
      <c r="BH258" s="24"/>
      <c r="BI258" s="24"/>
      <c r="BJ258" s="24"/>
      <c r="BK258" s="24"/>
      <c r="BL258" s="24"/>
      <c r="BM258" s="24"/>
      <c r="BN258" s="24"/>
      <c r="BO258" s="24"/>
    </row>
    <row r="259" spans="1:67" s="25" customFormat="1" ht="15" customHeight="1" x14ac:dyDescent="0.2">
      <c r="A259" s="26">
        <v>209</v>
      </c>
      <c r="B259" s="21"/>
      <c r="C259" s="21"/>
      <c r="D259" s="27"/>
      <c r="E259" s="20"/>
      <c r="F259" s="20"/>
      <c r="G259" s="20"/>
      <c r="H259" s="20"/>
      <c r="I259" s="37"/>
      <c r="J259" s="45"/>
      <c r="K259" s="56"/>
      <c r="L259" s="28"/>
      <c r="M259" s="44"/>
      <c r="N259" s="24"/>
      <c r="O259" s="53"/>
      <c r="P259" s="24"/>
      <c r="Q259" s="55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F259" s="24"/>
      <c r="AG259" s="24"/>
      <c r="AH259" s="24"/>
      <c r="AI259" s="24"/>
      <c r="AJ259" s="24"/>
      <c r="AK259" s="24"/>
      <c r="AL259" s="24"/>
      <c r="AM259" s="24"/>
      <c r="AN259" s="24"/>
      <c r="AO259" s="24"/>
      <c r="AP259" s="24"/>
      <c r="AQ259" s="24"/>
      <c r="AR259" s="24"/>
      <c r="AS259" s="24"/>
      <c r="AT259" s="24"/>
      <c r="AU259" s="24"/>
      <c r="AV259" s="24"/>
      <c r="AW259" s="24"/>
      <c r="AX259" s="24"/>
      <c r="AY259" s="24"/>
      <c r="AZ259" s="24"/>
      <c r="BA259" s="24"/>
      <c r="BB259" s="24"/>
      <c r="BC259" s="24"/>
      <c r="BD259" s="24"/>
      <c r="BE259" s="24"/>
      <c r="BF259" s="24"/>
      <c r="BG259" s="24"/>
      <c r="BH259" s="24"/>
      <c r="BI259" s="24"/>
      <c r="BJ259" s="24"/>
      <c r="BK259" s="24"/>
      <c r="BL259" s="24"/>
      <c r="BM259" s="24"/>
      <c r="BN259" s="24"/>
      <c r="BO259" s="24"/>
    </row>
    <row r="260" spans="1:67" s="25" customFormat="1" ht="15" customHeight="1" x14ac:dyDescent="0.2">
      <c r="A260" s="26">
        <v>210</v>
      </c>
      <c r="B260" s="21"/>
      <c r="C260" s="21"/>
      <c r="D260" s="27"/>
      <c r="E260" s="20"/>
      <c r="F260" s="20"/>
      <c r="G260" s="20"/>
      <c r="H260" s="20"/>
      <c r="I260" s="37"/>
      <c r="J260" s="45"/>
      <c r="K260" s="56"/>
      <c r="L260" s="28"/>
      <c r="M260" s="44"/>
      <c r="N260" s="24"/>
      <c r="O260" s="53"/>
      <c r="P260" s="24"/>
      <c r="Q260" s="55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  <c r="AK260" s="24"/>
      <c r="AL260" s="24"/>
      <c r="AM260" s="24"/>
      <c r="AN260" s="24"/>
      <c r="AO260" s="24"/>
      <c r="AP260" s="24"/>
      <c r="AQ260" s="24"/>
      <c r="AR260" s="24"/>
      <c r="AS260" s="24"/>
      <c r="AT260" s="24"/>
      <c r="AU260" s="24"/>
      <c r="AV260" s="24"/>
      <c r="AW260" s="24"/>
      <c r="AX260" s="24"/>
      <c r="AY260" s="24"/>
      <c r="AZ260" s="24"/>
      <c r="BA260" s="24"/>
      <c r="BB260" s="24"/>
      <c r="BC260" s="24"/>
      <c r="BD260" s="24"/>
      <c r="BE260" s="24"/>
      <c r="BF260" s="24"/>
      <c r="BG260" s="24"/>
      <c r="BH260" s="24"/>
      <c r="BI260" s="24"/>
      <c r="BJ260" s="24"/>
      <c r="BK260" s="24"/>
      <c r="BL260" s="24"/>
      <c r="BM260" s="24"/>
      <c r="BN260" s="24"/>
      <c r="BO260" s="24"/>
    </row>
    <row r="261" spans="1:67" s="25" customFormat="1" ht="15" customHeight="1" x14ac:dyDescent="0.2">
      <c r="A261" s="26">
        <v>211</v>
      </c>
      <c r="B261" s="21"/>
      <c r="C261" s="21"/>
      <c r="D261" s="27"/>
      <c r="E261" s="20"/>
      <c r="F261" s="20"/>
      <c r="G261" s="20"/>
      <c r="H261" s="20"/>
      <c r="I261" s="37"/>
      <c r="J261" s="45"/>
      <c r="K261" s="56"/>
      <c r="L261" s="28"/>
      <c r="M261" s="44"/>
      <c r="N261" s="24"/>
      <c r="O261" s="53"/>
      <c r="P261" s="24"/>
      <c r="Q261" s="55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  <c r="AJ261" s="24"/>
      <c r="AK261" s="24"/>
      <c r="AL261" s="24"/>
      <c r="AM261" s="24"/>
      <c r="AN261" s="24"/>
      <c r="AO261" s="24"/>
      <c r="AP261" s="24"/>
      <c r="AQ261" s="24"/>
      <c r="AR261" s="24"/>
      <c r="AS261" s="24"/>
      <c r="AT261" s="24"/>
      <c r="AU261" s="24"/>
      <c r="AV261" s="24"/>
      <c r="AW261" s="24"/>
      <c r="AX261" s="24"/>
      <c r="AY261" s="24"/>
      <c r="AZ261" s="24"/>
      <c r="BA261" s="24"/>
      <c r="BB261" s="24"/>
      <c r="BC261" s="24"/>
      <c r="BD261" s="24"/>
      <c r="BE261" s="24"/>
      <c r="BF261" s="24"/>
      <c r="BG261" s="24"/>
      <c r="BH261" s="24"/>
      <c r="BI261" s="24"/>
      <c r="BJ261" s="24"/>
      <c r="BK261" s="24"/>
      <c r="BL261" s="24"/>
      <c r="BM261" s="24"/>
      <c r="BN261" s="24"/>
      <c r="BO261" s="24"/>
    </row>
    <row r="262" spans="1:67" s="25" customFormat="1" ht="15" customHeight="1" x14ac:dyDescent="0.2">
      <c r="A262" s="26">
        <v>212</v>
      </c>
      <c r="B262" s="16"/>
      <c r="C262" s="16"/>
      <c r="D262" s="27"/>
      <c r="E262" s="20"/>
      <c r="F262" s="20"/>
      <c r="G262" s="20"/>
      <c r="H262" s="20"/>
      <c r="I262" s="37"/>
      <c r="J262" s="45"/>
      <c r="K262" s="56"/>
      <c r="L262" s="28"/>
      <c r="M262" s="44"/>
      <c r="N262" s="24"/>
      <c r="O262" s="53"/>
      <c r="P262" s="24"/>
      <c r="Q262" s="55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  <c r="AE262" s="24"/>
      <c r="AF262" s="24"/>
      <c r="AG262" s="24"/>
      <c r="AH262" s="24"/>
      <c r="AI262" s="24"/>
      <c r="AJ262" s="24"/>
      <c r="AK262" s="24"/>
      <c r="AL262" s="24"/>
      <c r="AM262" s="24"/>
      <c r="AN262" s="24"/>
      <c r="AO262" s="24"/>
      <c r="AP262" s="24"/>
      <c r="AQ262" s="24"/>
      <c r="AR262" s="24"/>
      <c r="AS262" s="24"/>
      <c r="AT262" s="24"/>
      <c r="AU262" s="24"/>
      <c r="AV262" s="24"/>
      <c r="AW262" s="24"/>
      <c r="AX262" s="24"/>
      <c r="AY262" s="24"/>
      <c r="AZ262" s="24"/>
      <c r="BA262" s="24"/>
      <c r="BB262" s="24"/>
      <c r="BC262" s="24"/>
      <c r="BD262" s="24"/>
      <c r="BE262" s="24"/>
      <c r="BF262" s="24"/>
      <c r="BG262" s="24"/>
      <c r="BH262" s="24"/>
      <c r="BI262" s="24"/>
      <c r="BJ262" s="24"/>
      <c r="BK262" s="24"/>
      <c r="BL262" s="24"/>
      <c r="BM262" s="24"/>
      <c r="BN262" s="24"/>
      <c r="BO262" s="24"/>
    </row>
    <row r="263" spans="1:67" s="25" customFormat="1" ht="15" customHeight="1" x14ac:dyDescent="0.2">
      <c r="A263" s="26">
        <v>213</v>
      </c>
      <c r="B263" s="21"/>
      <c r="C263" s="21"/>
      <c r="D263" s="27"/>
      <c r="E263" s="20"/>
      <c r="F263" s="20"/>
      <c r="G263" s="20"/>
      <c r="H263" s="20"/>
      <c r="I263" s="37"/>
      <c r="J263" s="45"/>
      <c r="K263" s="56"/>
      <c r="L263" s="28"/>
      <c r="M263" s="44"/>
      <c r="N263" s="24"/>
      <c r="O263" s="53"/>
      <c r="P263" s="24"/>
      <c r="Q263" s="55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  <c r="AE263" s="24"/>
      <c r="AF263" s="24"/>
      <c r="AG263" s="24"/>
      <c r="AH263" s="24"/>
      <c r="AI263" s="24"/>
      <c r="AJ263" s="24"/>
      <c r="AK263" s="24"/>
      <c r="AL263" s="24"/>
      <c r="AM263" s="24"/>
      <c r="AN263" s="24"/>
      <c r="AO263" s="24"/>
      <c r="AP263" s="24"/>
      <c r="AQ263" s="24"/>
      <c r="AR263" s="24"/>
      <c r="AS263" s="24"/>
      <c r="AT263" s="24"/>
      <c r="AU263" s="24"/>
      <c r="AV263" s="24"/>
      <c r="AW263" s="24"/>
      <c r="AX263" s="24"/>
      <c r="AY263" s="24"/>
      <c r="AZ263" s="24"/>
      <c r="BA263" s="24"/>
      <c r="BB263" s="24"/>
      <c r="BC263" s="24"/>
      <c r="BD263" s="24"/>
      <c r="BE263" s="24"/>
      <c r="BF263" s="24"/>
      <c r="BG263" s="24"/>
      <c r="BH263" s="24"/>
      <c r="BI263" s="24"/>
      <c r="BJ263" s="24"/>
      <c r="BK263" s="24"/>
      <c r="BL263" s="24"/>
      <c r="BM263" s="24"/>
      <c r="BN263" s="24"/>
      <c r="BO263" s="24"/>
    </row>
    <row r="264" spans="1:67" s="25" customFormat="1" ht="15" customHeight="1" x14ac:dyDescent="0.2">
      <c r="A264" s="26">
        <v>214</v>
      </c>
      <c r="B264" s="21"/>
      <c r="C264" s="21"/>
      <c r="D264" s="27"/>
      <c r="E264" s="20"/>
      <c r="F264" s="20"/>
      <c r="G264" s="20"/>
      <c r="H264" s="20"/>
      <c r="I264" s="37"/>
      <c r="J264" s="45"/>
      <c r="K264" s="56"/>
      <c r="L264" s="28"/>
      <c r="M264" s="44"/>
      <c r="N264" s="24"/>
      <c r="O264" s="53"/>
      <c r="P264" s="24"/>
      <c r="Q264" s="55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  <c r="AE264" s="24"/>
      <c r="AF264" s="24"/>
      <c r="AG264" s="24"/>
      <c r="AH264" s="24"/>
      <c r="AI264" s="24"/>
      <c r="AJ264" s="24"/>
      <c r="AK264" s="24"/>
      <c r="AL264" s="24"/>
      <c r="AM264" s="24"/>
      <c r="AN264" s="24"/>
      <c r="AO264" s="24"/>
      <c r="AP264" s="24"/>
      <c r="AQ264" s="24"/>
      <c r="AR264" s="24"/>
      <c r="AS264" s="24"/>
      <c r="AT264" s="24"/>
      <c r="AU264" s="24"/>
      <c r="AV264" s="24"/>
      <c r="AW264" s="24"/>
      <c r="AX264" s="24"/>
      <c r="AY264" s="24"/>
      <c r="AZ264" s="24"/>
      <c r="BA264" s="24"/>
      <c r="BB264" s="24"/>
      <c r="BC264" s="24"/>
      <c r="BD264" s="24"/>
      <c r="BE264" s="24"/>
      <c r="BF264" s="24"/>
      <c r="BG264" s="24"/>
      <c r="BH264" s="24"/>
      <c r="BI264" s="24"/>
      <c r="BJ264" s="24"/>
      <c r="BK264" s="24"/>
      <c r="BL264" s="24"/>
      <c r="BM264" s="24"/>
      <c r="BN264" s="24"/>
      <c r="BO264" s="24"/>
    </row>
    <row r="265" spans="1:67" s="25" customFormat="1" ht="15" customHeight="1" x14ac:dyDescent="0.2">
      <c r="A265" s="26">
        <v>215</v>
      </c>
      <c r="B265" s="21"/>
      <c r="C265" s="21"/>
      <c r="D265" s="27"/>
      <c r="E265" s="20"/>
      <c r="F265" s="20"/>
      <c r="G265" s="20"/>
      <c r="H265" s="20"/>
      <c r="I265" s="37"/>
      <c r="J265" s="45"/>
      <c r="K265" s="56"/>
      <c r="L265" s="28"/>
      <c r="M265" s="44"/>
      <c r="N265" s="24"/>
      <c r="O265" s="53"/>
      <c r="P265" s="24"/>
      <c r="Q265" s="55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  <c r="AE265" s="24"/>
      <c r="AF265" s="24"/>
      <c r="AG265" s="24"/>
      <c r="AH265" s="24"/>
      <c r="AI265" s="24"/>
      <c r="AJ265" s="24"/>
      <c r="AK265" s="24"/>
      <c r="AL265" s="24"/>
      <c r="AM265" s="24"/>
      <c r="AN265" s="24"/>
      <c r="AO265" s="24"/>
      <c r="AP265" s="24"/>
      <c r="AQ265" s="24"/>
      <c r="AR265" s="24"/>
      <c r="AS265" s="24"/>
      <c r="AT265" s="24"/>
      <c r="AU265" s="24"/>
      <c r="AV265" s="24"/>
      <c r="AW265" s="24"/>
      <c r="AX265" s="24"/>
      <c r="AY265" s="24"/>
      <c r="AZ265" s="24"/>
      <c r="BA265" s="24"/>
      <c r="BB265" s="24"/>
      <c r="BC265" s="24"/>
      <c r="BD265" s="24"/>
      <c r="BE265" s="24"/>
      <c r="BF265" s="24"/>
      <c r="BG265" s="24"/>
      <c r="BH265" s="24"/>
      <c r="BI265" s="24"/>
      <c r="BJ265" s="24"/>
      <c r="BK265" s="24"/>
      <c r="BL265" s="24"/>
      <c r="BM265" s="24"/>
      <c r="BN265" s="24"/>
      <c r="BO265" s="24"/>
    </row>
    <row r="266" spans="1:67" s="25" customFormat="1" ht="15" customHeight="1" x14ac:dyDescent="0.2">
      <c r="A266" s="26">
        <v>216</v>
      </c>
      <c r="B266" s="21"/>
      <c r="C266" s="21"/>
      <c r="D266" s="27"/>
      <c r="E266" s="20"/>
      <c r="F266" s="20"/>
      <c r="G266" s="20"/>
      <c r="H266" s="20"/>
      <c r="I266" s="37"/>
      <c r="J266" s="45"/>
      <c r="K266" s="56"/>
      <c r="L266" s="28"/>
      <c r="M266" s="44"/>
      <c r="N266" s="24"/>
      <c r="O266" s="53"/>
      <c r="P266" s="24"/>
      <c r="Q266" s="55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  <c r="AE266" s="24"/>
      <c r="AF266" s="24"/>
      <c r="AG266" s="24"/>
      <c r="AH266" s="24"/>
      <c r="AI266" s="24"/>
      <c r="AJ266" s="24"/>
      <c r="AK266" s="24"/>
      <c r="AL266" s="24"/>
      <c r="AM266" s="24"/>
      <c r="AN266" s="24"/>
      <c r="AO266" s="24"/>
      <c r="AP266" s="24"/>
      <c r="AQ266" s="24"/>
      <c r="AR266" s="24"/>
      <c r="AS266" s="24"/>
      <c r="AT266" s="24"/>
      <c r="AU266" s="24"/>
      <c r="AV266" s="24"/>
      <c r="AW266" s="24"/>
      <c r="AX266" s="24"/>
      <c r="AY266" s="24"/>
      <c r="AZ266" s="24"/>
      <c r="BA266" s="24"/>
      <c r="BB266" s="24"/>
      <c r="BC266" s="24"/>
      <c r="BD266" s="24"/>
      <c r="BE266" s="24"/>
      <c r="BF266" s="24"/>
      <c r="BG266" s="24"/>
      <c r="BH266" s="24"/>
      <c r="BI266" s="24"/>
      <c r="BJ266" s="24"/>
      <c r="BK266" s="24"/>
      <c r="BL266" s="24"/>
      <c r="BM266" s="24"/>
      <c r="BN266" s="24"/>
      <c r="BO266" s="24"/>
    </row>
    <row r="267" spans="1:67" s="25" customFormat="1" ht="15" customHeight="1" x14ac:dyDescent="0.2">
      <c r="A267" s="26">
        <v>217</v>
      </c>
      <c r="B267" s="21"/>
      <c r="C267" s="21"/>
      <c r="D267" s="27"/>
      <c r="E267" s="20"/>
      <c r="F267" s="20"/>
      <c r="G267" s="20"/>
      <c r="H267" s="20"/>
      <c r="I267" s="37"/>
      <c r="J267" s="45"/>
      <c r="K267" s="56"/>
      <c r="L267" s="28"/>
      <c r="M267" s="44"/>
      <c r="N267" s="24"/>
      <c r="O267" s="53"/>
      <c r="P267" s="24"/>
      <c r="Q267" s="55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  <c r="AE267" s="24"/>
      <c r="AF267" s="24"/>
      <c r="AG267" s="24"/>
      <c r="AH267" s="24"/>
      <c r="AI267" s="24"/>
      <c r="AJ267" s="24"/>
      <c r="AK267" s="24"/>
      <c r="AL267" s="24"/>
      <c r="AM267" s="24"/>
      <c r="AN267" s="24"/>
      <c r="AO267" s="24"/>
      <c r="AP267" s="24"/>
      <c r="AQ267" s="24"/>
      <c r="AR267" s="24"/>
      <c r="AS267" s="24"/>
      <c r="AT267" s="24"/>
      <c r="AU267" s="24"/>
      <c r="AV267" s="24"/>
      <c r="AW267" s="24"/>
      <c r="AX267" s="24"/>
      <c r="AY267" s="24"/>
      <c r="AZ267" s="24"/>
      <c r="BA267" s="24"/>
      <c r="BB267" s="24"/>
      <c r="BC267" s="24"/>
      <c r="BD267" s="24"/>
      <c r="BE267" s="24"/>
      <c r="BF267" s="24"/>
      <c r="BG267" s="24"/>
      <c r="BH267" s="24"/>
      <c r="BI267" s="24"/>
      <c r="BJ267" s="24"/>
      <c r="BK267" s="24"/>
      <c r="BL267" s="24"/>
      <c r="BM267" s="24"/>
      <c r="BN267" s="24"/>
      <c r="BO267" s="24"/>
    </row>
    <row r="268" spans="1:67" s="25" customFormat="1" ht="15" customHeight="1" x14ac:dyDescent="0.2">
      <c r="A268" s="26">
        <v>218</v>
      </c>
      <c r="B268" s="21"/>
      <c r="C268" s="21"/>
      <c r="D268" s="27"/>
      <c r="E268" s="20"/>
      <c r="F268" s="20"/>
      <c r="G268" s="20"/>
      <c r="H268" s="20"/>
      <c r="I268" s="37"/>
      <c r="J268" s="45"/>
      <c r="K268" s="56"/>
      <c r="L268" s="28"/>
      <c r="M268" s="44"/>
      <c r="N268" s="24"/>
      <c r="O268" s="53"/>
      <c r="P268" s="24"/>
      <c r="Q268" s="55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  <c r="AE268" s="24"/>
      <c r="AF268" s="24"/>
      <c r="AG268" s="24"/>
      <c r="AH268" s="24"/>
      <c r="AI268" s="24"/>
      <c r="AJ268" s="24"/>
      <c r="AK268" s="24"/>
      <c r="AL268" s="24"/>
      <c r="AM268" s="24"/>
      <c r="AN268" s="24"/>
      <c r="AO268" s="24"/>
      <c r="AP268" s="24"/>
      <c r="AQ268" s="24"/>
      <c r="AR268" s="24"/>
      <c r="AS268" s="24"/>
      <c r="AT268" s="24"/>
      <c r="AU268" s="24"/>
      <c r="AV268" s="24"/>
      <c r="AW268" s="24"/>
      <c r="AX268" s="24"/>
      <c r="AY268" s="24"/>
      <c r="AZ268" s="24"/>
      <c r="BA268" s="24"/>
      <c r="BB268" s="24"/>
      <c r="BC268" s="24"/>
      <c r="BD268" s="24"/>
      <c r="BE268" s="24"/>
      <c r="BF268" s="24"/>
      <c r="BG268" s="24"/>
      <c r="BH268" s="24"/>
      <c r="BI268" s="24"/>
      <c r="BJ268" s="24"/>
      <c r="BK268" s="24"/>
      <c r="BL268" s="24"/>
      <c r="BM268" s="24"/>
      <c r="BN268" s="24"/>
      <c r="BO268" s="24"/>
    </row>
    <row r="269" spans="1:67" s="25" customFormat="1" ht="15" customHeight="1" x14ac:dyDescent="0.2">
      <c r="A269" s="26">
        <v>219</v>
      </c>
      <c r="B269" s="21"/>
      <c r="C269" s="21"/>
      <c r="D269" s="27"/>
      <c r="E269" s="20"/>
      <c r="F269" s="20"/>
      <c r="G269" s="20"/>
      <c r="H269" s="20"/>
      <c r="I269" s="37"/>
      <c r="J269" s="45"/>
      <c r="K269" s="56"/>
      <c r="L269" s="28"/>
      <c r="M269" s="44"/>
      <c r="N269" s="24"/>
      <c r="O269" s="53"/>
      <c r="P269" s="24"/>
      <c r="Q269" s="55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  <c r="AE269" s="24"/>
      <c r="AF269" s="24"/>
      <c r="AG269" s="24"/>
      <c r="AH269" s="24"/>
      <c r="AI269" s="24"/>
      <c r="AJ269" s="24"/>
      <c r="AK269" s="24"/>
      <c r="AL269" s="24"/>
      <c r="AM269" s="24"/>
      <c r="AN269" s="24"/>
      <c r="AO269" s="24"/>
      <c r="AP269" s="24"/>
      <c r="AQ269" s="24"/>
      <c r="AR269" s="24"/>
      <c r="AS269" s="24"/>
      <c r="AT269" s="24"/>
      <c r="AU269" s="24"/>
      <c r="AV269" s="24"/>
      <c r="AW269" s="24"/>
      <c r="AX269" s="24"/>
      <c r="AY269" s="24"/>
      <c r="AZ269" s="24"/>
      <c r="BA269" s="24"/>
      <c r="BB269" s="24"/>
      <c r="BC269" s="24"/>
      <c r="BD269" s="24"/>
      <c r="BE269" s="24"/>
      <c r="BF269" s="24"/>
      <c r="BG269" s="24"/>
      <c r="BH269" s="24"/>
      <c r="BI269" s="24"/>
      <c r="BJ269" s="24"/>
      <c r="BK269" s="24"/>
      <c r="BL269" s="24"/>
      <c r="BM269" s="24"/>
      <c r="BN269" s="24"/>
      <c r="BO269" s="24"/>
    </row>
    <row r="270" spans="1:67" s="25" customFormat="1" ht="15" customHeight="1" x14ac:dyDescent="0.2">
      <c r="A270" s="26">
        <v>220</v>
      </c>
      <c r="B270" s="21"/>
      <c r="C270" s="21"/>
      <c r="D270" s="27"/>
      <c r="E270" s="20"/>
      <c r="F270" s="20"/>
      <c r="G270" s="20"/>
      <c r="H270" s="20"/>
      <c r="I270" s="37"/>
      <c r="J270" s="45"/>
      <c r="K270" s="56"/>
      <c r="L270" s="28"/>
      <c r="M270" s="44"/>
      <c r="N270" s="24"/>
      <c r="O270" s="53"/>
      <c r="P270" s="24"/>
      <c r="Q270" s="55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  <c r="AE270" s="24"/>
      <c r="AF270" s="24"/>
      <c r="AG270" s="24"/>
      <c r="AH270" s="24"/>
      <c r="AI270" s="24"/>
      <c r="AJ270" s="24"/>
      <c r="AK270" s="24"/>
      <c r="AL270" s="24"/>
      <c r="AM270" s="24"/>
      <c r="AN270" s="24"/>
      <c r="AO270" s="24"/>
      <c r="AP270" s="24"/>
      <c r="AQ270" s="24"/>
      <c r="AR270" s="24"/>
      <c r="AS270" s="24"/>
      <c r="AT270" s="24"/>
      <c r="AU270" s="24"/>
      <c r="AV270" s="24"/>
      <c r="AW270" s="24"/>
      <c r="AX270" s="24"/>
      <c r="AY270" s="24"/>
      <c r="AZ270" s="24"/>
      <c r="BA270" s="24"/>
      <c r="BB270" s="24"/>
      <c r="BC270" s="24"/>
      <c r="BD270" s="24"/>
      <c r="BE270" s="24"/>
      <c r="BF270" s="24"/>
      <c r="BG270" s="24"/>
      <c r="BH270" s="24"/>
      <c r="BI270" s="24"/>
      <c r="BJ270" s="24"/>
      <c r="BK270" s="24"/>
      <c r="BL270" s="24"/>
      <c r="BM270" s="24"/>
      <c r="BN270" s="24"/>
      <c r="BO270" s="24"/>
    </row>
    <row r="271" spans="1:67" s="25" customFormat="1" ht="15" customHeight="1" x14ac:dyDescent="0.2">
      <c r="A271" s="26">
        <v>221</v>
      </c>
      <c r="B271" s="21"/>
      <c r="C271" s="21"/>
      <c r="D271" s="27"/>
      <c r="E271" s="20"/>
      <c r="F271" s="20"/>
      <c r="G271" s="20"/>
      <c r="H271" s="20"/>
      <c r="I271" s="37"/>
      <c r="J271" s="45"/>
      <c r="K271" s="56"/>
      <c r="L271" s="28"/>
      <c r="M271" s="44"/>
      <c r="N271" s="24"/>
      <c r="O271" s="53"/>
      <c r="P271" s="24"/>
      <c r="Q271" s="55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  <c r="AE271" s="24"/>
      <c r="AF271" s="24"/>
      <c r="AG271" s="24"/>
      <c r="AH271" s="24"/>
      <c r="AI271" s="24"/>
      <c r="AJ271" s="24"/>
      <c r="AK271" s="24"/>
      <c r="AL271" s="24"/>
      <c r="AM271" s="24"/>
      <c r="AN271" s="24"/>
      <c r="AO271" s="24"/>
      <c r="AP271" s="24"/>
      <c r="AQ271" s="24"/>
      <c r="AR271" s="24"/>
      <c r="AS271" s="24"/>
      <c r="AT271" s="24"/>
      <c r="AU271" s="24"/>
      <c r="AV271" s="24"/>
      <c r="AW271" s="24"/>
      <c r="AX271" s="24"/>
      <c r="AY271" s="24"/>
      <c r="AZ271" s="24"/>
      <c r="BA271" s="24"/>
      <c r="BB271" s="24"/>
      <c r="BC271" s="24"/>
      <c r="BD271" s="24"/>
      <c r="BE271" s="24"/>
      <c r="BF271" s="24"/>
      <c r="BG271" s="24"/>
      <c r="BH271" s="24"/>
      <c r="BI271" s="24"/>
      <c r="BJ271" s="24"/>
      <c r="BK271" s="24"/>
      <c r="BL271" s="24"/>
      <c r="BM271" s="24"/>
      <c r="BN271" s="24"/>
      <c r="BO271" s="24"/>
    </row>
    <row r="272" spans="1:67" s="25" customFormat="1" ht="15" customHeight="1" x14ac:dyDescent="0.2">
      <c r="A272" s="26">
        <v>222</v>
      </c>
      <c r="B272" s="21"/>
      <c r="C272" s="21"/>
      <c r="D272" s="27"/>
      <c r="E272" s="20"/>
      <c r="F272" s="20"/>
      <c r="G272" s="20"/>
      <c r="H272" s="20"/>
      <c r="I272" s="37"/>
      <c r="J272" s="45"/>
      <c r="K272" s="56"/>
      <c r="L272" s="28"/>
      <c r="M272" s="44"/>
      <c r="N272" s="24"/>
      <c r="O272" s="53"/>
      <c r="P272" s="24"/>
      <c r="Q272" s="55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  <c r="AE272" s="24"/>
      <c r="AF272" s="24"/>
      <c r="AG272" s="24"/>
      <c r="AH272" s="24"/>
      <c r="AI272" s="24"/>
      <c r="AJ272" s="24"/>
      <c r="AK272" s="24"/>
      <c r="AL272" s="24"/>
      <c r="AM272" s="24"/>
      <c r="AN272" s="24"/>
      <c r="AO272" s="24"/>
      <c r="AP272" s="24"/>
      <c r="AQ272" s="24"/>
      <c r="AR272" s="24"/>
      <c r="AS272" s="24"/>
      <c r="AT272" s="24"/>
      <c r="AU272" s="24"/>
      <c r="AV272" s="24"/>
      <c r="AW272" s="24"/>
      <c r="AX272" s="24"/>
      <c r="AY272" s="24"/>
      <c r="AZ272" s="24"/>
      <c r="BA272" s="24"/>
      <c r="BB272" s="24"/>
      <c r="BC272" s="24"/>
      <c r="BD272" s="24"/>
      <c r="BE272" s="24"/>
      <c r="BF272" s="24"/>
      <c r="BG272" s="24"/>
      <c r="BH272" s="24"/>
      <c r="BI272" s="24"/>
      <c r="BJ272" s="24"/>
      <c r="BK272" s="24"/>
      <c r="BL272" s="24"/>
      <c r="BM272" s="24"/>
      <c r="BN272" s="24"/>
      <c r="BO272" s="24"/>
    </row>
    <row r="273" spans="1:67" s="25" customFormat="1" ht="15" customHeight="1" x14ac:dyDescent="0.2">
      <c r="A273" s="26">
        <v>223</v>
      </c>
      <c r="B273" s="21"/>
      <c r="C273" s="21"/>
      <c r="D273" s="27"/>
      <c r="E273" s="20"/>
      <c r="F273" s="20"/>
      <c r="G273" s="20"/>
      <c r="H273" s="20"/>
      <c r="I273" s="37"/>
      <c r="J273" s="45"/>
      <c r="K273" s="56"/>
      <c r="L273" s="28"/>
      <c r="M273" s="44"/>
      <c r="N273" s="24"/>
      <c r="O273" s="53"/>
      <c r="P273" s="24"/>
      <c r="Q273" s="55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  <c r="AE273" s="24"/>
      <c r="AF273" s="24"/>
      <c r="AG273" s="24"/>
      <c r="AH273" s="24"/>
      <c r="AI273" s="24"/>
      <c r="AJ273" s="24"/>
      <c r="AK273" s="24"/>
      <c r="AL273" s="24"/>
      <c r="AM273" s="24"/>
      <c r="AN273" s="24"/>
      <c r="AO273" s="24"/>
      <c r="AP273" s="24"/>
      <c r="AQ273" s="24"/>
      <c r="AR273" s="24"/>
      <c r="AS273" s="24"/>
      <c r="AT273" s="24"/>
      <c r="AU273" s="24"/>
      <c r="AV273" s="24"/>
      <c r="AW273" s="24"/>
      <c r="AX273" s="24"/>
      <c r="AY273" s="24"/>
      <c r="AZ273" s="24"/>
      <c r="BA273" s="24"/>
      <c r="BB273" s="24"/>
      <c r="BC273" s="24"/>
      <c r="BD273" s="24"/>
      <c r="BE273" s="24"/>
      <c r="BF273" s="24"/>
      <c r="BG273" s="24"/>
      <c r="BH273" s="24"/>
      <c r="BI273" s="24"/>
      <c r="BJ273" s="24"/>
      <c r="BK273" s="24"/>
      <c r="BL273" s="24"/>
      <c r="BM273" s="24"/>
      <c r="BN273" s="24"/>
      <c r="BO273" s="24"/>
    </row>
    <row r="274" spans="1:67" s="25" customFormat="1" ht="15" customHeight="1" x14ac:dyDescent="0.2">
      <c r="A274" s="26">
        <v>224</v>
      </c>
      <c r="B274" s="21"/>
      <c r="C274" s="21"/>
      <c r="D274" s="27"/>
      <c r="E274" s="20"/>
      <c r="F274" s="20"/>
      <c r="G274" s="20"/>
      <c r="H274" s="20"/>
      <c r="I274" s="37"/>
      <c r="J274" s="45"/>
      <c r="K274" s="56"/>
      <c r="L274" s="28"/>
      <c r="M274" s="44"/>
      <c r="N274" s="24"/>
      <c r="O274" s="53"/>
      <c r="P274" s="24"/>
      <c r="Q274" s="55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  <c r="AE274" s="24"/>
      <c r="AF274" s="24"/>
      <c r="AG274" s="24"/>
      <c r="AH274" s="24"/>
      <c r="AI274" s="24"/>
      <c r="AJ274" s="24"/>
      <c r="AK274" s="24"/>
      <c r="AL274" s="24"/>
      <c r="AM274" s="24"/>
      <c r="AN274" s="24"/>
      <c r="AO274" s="24"/>
      <c r="AP274" s="24"/>
      <c r="AQ274" s="24"/>
      <c r="AR274" s="24"/>
      <c r="AS274" s="24"/>
      <c r="AT274" s="24"/>
      <c r="AU274" s="24"/>
      <c r="AV274" s="24"/>
      <c r="AW274" s="24"/>
      <c r="AX274" s="24"/>
      <c r="AY274" s="24"/>
      <c r="AZ274" s="24"/>
      <c r="BA274" s="24"/>
      <c r="BB274" s="24"/>
      <c r="BC274" s="24"/>
      <c r="BD274" s="24"/>
      <c r="BE274" s="24"/>
      <c r="BF274" s="24"/>
      <c r="BG274" s="24"/>
      <c r="BH274" s="24"/>
      <c r="BI274" s="24"/>
      <c r="BJ274" s="24"/>
      <c r="BK274" s="24"/>
      <c r="BL274" s="24"/>
      <c r="BM274" s="24"/>
      <c r="BN274" s="24"/>
      <c r="BO274" s="24"/>
    </row>
    <row r="275" spans="1:67" s="25" customFormat="1" ht="15" customHeight="1" x14ac:dyDescent="0.2">
      <c r="A275" s="26">
        <v>225</v>
      </c>
      <c r="B275" s="21"/>
      <c r="C275" s="21"/>
      <c r="D275" s="31"/>
      <c r="E275" s="20"/>
      <c r="F275" s="20"/>
      <c r="G275" s="20"/>
      <c r="H275" s="20"/>
      <c r="I275" s="37"/>
      <c r="J275" s="45"/>
      <c r="K275" s="56"/>
      <c r="L275" s="28"/>
      <c r="M275" s="44"/>
      <c r="N275" s="24"/>
      <c r="O275" s="53"/>
      <c r="P275" s="24"/>
      <c r="Q275" s="55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  <c r="AE275" s="24"/>
      <c r="AF275" s="24"/>
      <c r="AG275" s="24"/>
      <c r="AH275" s="24"/>
      <c r="AI275" s="24"/>
      <c r="AJ275" s="24"/>
      <c r="AK275" s="24"/>
      <c r="AL275" s="24"/>
      <c r="AM275" s="24"/>
      <c r="AN275" s="24"/>
      <c r="AO275" s="24"/>
      <c r="AP275" s="24"/>
      <c r="AQ275" s="24"/>
      <c r="AR275" s="24"/>
      <c r="AS275" s="24"/>
      <c r="AT275" s="24"/>
      <c r="AU275" s="24"/>
      <c r="AV275" s="24"/>
      <c r="AW275" s="24"/>
      <c r="AX275" s="24"/>
      <c r="AY275" s="24"/>
      <c r="AZ275" s="24"/>
      <c r="BA275" s="24"/>
      <c r="BB275" s="24"/>
      <c r="BC275" s="24"/>
      <c r="BD275" s="24"/>
      <c r="BE275" s="24"/>
      <c r="BF275" s="24"/>
      <c r="BG275" s="24"/>
      <c r="BH275" s="24"/>
      <c r="BI275" s="24"/>
      <c r="BJ275" s="24"/>
      <c r="BK275" s="24"/>
      <c r="BL275" s="24"/>
      <c r="BM275" s="24"/>
      <c r="BN275" s="24"/>
      <c r="BO275" s="24"/>
    </row>
    <row r="276" spans="1:67" s="25" customFormat="1" ht="15" customHeight="1" x14ac:dyDescent="0.2">
      <c r="A276" s="26">
        <v>226</v>
      </c>
      <c r="B276" s="16"/>
      <c r="C276" s="16"/>
      <c r="D276" s="31"/>
      <c r="E276" s="20"/>
      <c r="F276" s="20"/>
      <c r="G276" s="20"/>
      <c r="H276" s="20"/>
      <c r="I276" s="37"/>
      <c r="J276" s="45"/>
      <c r="K276" s="56"/>
      <c r="L276" s="28"/>
      <c r="M276" s="44"/>
      <c r="N276" s="24"/>
      <c r="O276" s="53"/>
      <c r="P276" s="24"/>
      <c r="Q276" s="55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  <c r="AE276" s="24"/>
      <c r="AF276" s="24"/>
      <c r="AG276" s="24"/>
      <c r="AH276" s="24"/>
      <c r="AI276" s="24"/>
      <c r="AJ276" s="24"/>
      <c r="AK276" s="24"/>
      <c r="AL276" s="24"/>
      <c r="AM276" s="24"/>
      <c r="AN276" s="24"/>
      <c r="AO276" s="24"/>
      <c r="AP276" s="24"/>
      <c r="AQ276" s="24"/>
      <c r="AR276" s="24"/>
      <c r="AS276" s="24"/>
      <c r="AT276" s="24"/>
      <c r="AU276" s="24"/>
      <c r="AV276" s="24"/>
      <c r="AW276" s="24"/>
      <c r="AX276" s="24"/>
      <c r="AY276" s="24"/>
      <c r="AZ276" s="24"/>
      <c r="BA276" s="24"/>
      <c r="BB276" s="24"/>
      <c r="BC276" s="24"/>
      <c r="BD276" s="24"/>
      <c r="BE276" s="24"/>
      <c r="BF276" s="24"/>
      <c r="BG276" s="24"/>
      <c r="BH276" s="24"/>
      <c r="BI276" s="24"/>
      <c r="BJ276" s="24"/>
      <c r="BK276" s="24"/>
      <c r="BL276" s="24"/>
      <c r="BM276" s="24"/>
      <c r="BN276" s="24"/>
      <c r="BO276" s="24"/>
    </row>
    <row r="277" spans="1:67" s="25" customFormat="1" ht="15" customHeight="1" x14ac:dyDescent="0.2">
      <c r="A277" s="26">
        <v>227</v>
      </c>
      <c r="B277" s="16"/>
      <c r="C277" s="16"/>
      <c r="D277" s="31"/>
      <c r="E277" s="20"/>
      <c r="F277" s="20"/>
      <c r="G277" s="20"/>
      <c r="H277" s="20"/>
      <c r="I277" s="37"/>
      <c r="J277" s="45"/>
      <c r="K277" s="56"/>
      <c r="L277" s="28"/>
      <c r="M277" s="44"/>
      <c r="N277" s="24"/>
      <c r="O277" s="53"/>
      <c r="P277" s="24"/>
      <c r="Q277" s="55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  <c r="AE277" s="24"/>
      <c r="AF277" s="24"/>
      <c r="AG277" s="24"/>
      <c r="AH277" s="24"/>
      <c r="AI277" s="24"/>
      <c r="AJ277" s="24"/>
      <c r="AK277" s="24"/>
      <c r="AL277" s="24"/>
      <c r="AM277" s="24"/>
      <c r="AN277" s="24"/>
      <c r="AO277" s="24"/>
      <c r="AP277" s="24"/>
      <c r="AQ277" s="24"/>
      <c r="AR277" s="24"/>
      <c r="AS277" s="24"/>
      <c r="AT277" s="24"/>
      <c r="AU277" s="24"/>
      <c r="AV277" s="24"/>
      <c r="AW277" s="24"/>
      <c r="AX277" s="24"/>
      <c r="AY277" s="24"/>
      <c r="AZ277" s="24"/>
      <c r="BA277" s="24"/>
      <c r="BB277" s="24"/>
      <c r="BC277" s="24"/>
      <c r="BD277" s="24"/>
      <c r="BE277" s="24"/>
      <c r="BF277" s="24"/>
      <c r="BG277" s="24"/>
      <c r="BH277" s="24"/>
      <c r="BI277" s="24"/>
      <c r="BJ277" s="24"/>
      <c r="BK277" s="24"/>
      <c r="BL277" s="24"/>
      <c r="BM277" s="24"/>
      <c r="BN277" s="24"/>
      <c r="BO277" s="24"/>
    </row>
    <row r="278" spans="1:67" s="25" customFormat="1" ht="15" customHeight="1" x14ac:dyDescent="0.2">
      <c r="A278" s="26">
        <v>228</v>
      </c>
      <c r="B278" s="16"/>
      <c r="C278" s="16"/>
      <c r="D278" s="31"/>
      <c r="E278" s="20"/>
      <c r="F278" s="20"/>
      <c r="G278" s="20"/>
      <c r="H278" s="20"/>
      <c r="I278" s="37"/>
      <c r="J278" s="45"/>
      <c r="K278" s="56"/>
      <c r="L278" s="28"/>
      <c r="M278" s="44"/>
      <c r="N278" s="24"/>
      <c r="O278" s="53"/>
      <c r="P278" s="24"/>
      <c r="Q278" s="55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  <c r="AE278" s="24"/>
      <c r="AF278" s="24"/>
      <c r="AG278" s="24"/>
      <c r="AH278" s="24"/>
      <c r="AI278" s="24"/>
      <c r="AJ278" s="24"/>
      <c r="AK278" s="24"/>
      <c r="AL278" s="24"/>
      <c r="AM278" s="24"/>
      <c r="AN278" s="24"/>
      <c r="AO278" s="24"/>
      <c r="AP278" s="24"/>
      <c r="AQ278" s="24"/>
      <c r="AR278" s="24"/>
      <c r="AS278" s="24"/>
      <c r="AT278" s="24"/>
      <c r="AU278" s="24"/>
      <c r="AV278" s="24"/>
      <c r="AW278" s="24"/>
      <c r="AX278" s="24"/>
      <c r="AY278" s="24"/>
      <c r="AZ278" s="24"/>
      <c r="BA278" s="24"/>
      <c r="BB278" s="24"/>
      <c r="BC278" s="24"/>
      <c r="BD278" s="24"/>
      <c r="BE278" s="24"/>
      <c r="BF278" s="24"/>
      <c r="BG278" s="24"/>
      <c r="BH278" s="24"/>
      <c r="BI278" s="24"/>
      <c r="BJ278" s="24"/>
      <c r="BK278" s="24"/>
      <c r="BL278" s="24"/>
      <c r="BM278" s="24"/>
      <c r="BN278" s="24"/>
      <c r="BO278" s="24"/>
    </row>
    <row r="279" spans="1:67" s="25" customFormat="1" ht="15" customHeight="1" x14ac:dyDescent="0.2">
      <c r="A279" s="26">
        <v>229</v>
      </c>
      <c r="B279" s="16"/>
      <c r="C279" s="16"/>
      <c r="D279" s="31"/>
      <c r="E279" s="20"/>
      <c r="F279" s="20"/>
      <c r="G279" s="20"/>
      <c r="H279" s="20"/>
      <c r="I279" s="37"/>
      <c r="J279" s="45"/>
      <c r="K279" s="56"/>
      <c r="L279" s="28"/>
      <c r="M279" s="44"/>
      <c r="N279" s="24"/>
      <c r="O279" s="53"/>
      <c r="P279" s="24"/>
      <c r="Q279" s="55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  <c r="AE279" s="24"/>
      <c r="AF279" s="24"/>
      <c r="AG279" s="24"/>
      <c r="AH279" s="24"/>
      <c r="AI279" s="24"/>
      <c r="AJ279" s="24"/>
      <c r="AK279" s="24"/>
      <c r="AL279" s="24"/>
      <c r="AM279" s="24"/>
      <c r="AN279" s="24"/>
      <c r="AO279" s="24"/>
      <c r="AP279" s="24"/>
      <c r="AQ279" s="24"/>
      <c r="AR279" s="24"/>
      <c r="AS279" s="24"/>
      <c r="AT279" s="24"/>
      <c r="AU279" s="24"/>
      <c r="AV279" s="24"/>
      <c r="AW279" s="24"/>
      <c r="AX279" s="24"/>
      <c r="AY279" s="24"/>
      <c r="AZ279" s="24"/>
      <c r="BA279" s="24"/>
      <c r="BB279" s="24"/>
      <c r="BC279" s="24"/>
      <c r="BD279" s="24"/>
      <c r="BE279" s="24"/>
      <c r="BF279" s="24"/>
      <c r="BG279" s="24"/>
      <c r="BH279" s="24"/>
      <c r="BI279" s="24"/>
      <c r="BJ279" s="24"/>
      <c r="BK279" s="24"/>
      <c r="BL279" s="24"/>
      <c r="BM279" s="24"/>
      <c r="BN279" s="24"/>
      <c r="BO279" s="24"/>
    </row>
    <row r="280" spans="1:67" s="25" customFormat="1" ht="15" customHeight="1" x14ac:dyDescent="0.2">
      <c r="A280" s="26">
        <v>230</v>
      </c>
      <c r="B280" s="16"/>
      <c r="C280" s="16"/>
      <c r="D280" s="31"/>
      <c r="E280" s="20"/>
      <c r="F280" s="20"/>
      <c r="G280" s="20"/>
      <c r="H280" s="20"/>
      <c r="I280" s="37"/>
      <c r="J280" s="45"/>
      <c r="K280" s="56"/>
      <c r="L280" s="28"/>
      <c r="M280" s="44"/>
      <c r="N280" s="24"/>
      <c r="O280" s="53"/>
      <c r="P280" s="24"/>
      <c r="Q280" s="55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  <c r="AE280" s="24"/>
      <c r="AF280" s="24"/>
      <c r="AG280" s="24"/>
      <c r="AH280" s="24"/>
      <c r="AI280" s="24"/>
      <c r="AJ280" s="24"/>
      <c r="AK280" s="24"/>
      <c r="AL280" s="24"/>
      <c r="AM280" s="24"/>
      <c r="AN280" s="24"/>
      <c r="AO280" s="24"/>
      <c r="AP280" s="24"/>
      <c r="AQ280" s="24"/>
      <c r="AR280" s="24"/>
      <c r="AS280" s="24"/>
      <c r="AT280" s="24"/>
      <c r="AU280" s="24"/>
      <c r="AV280" s="24"/>
      <c r="AW280" s="24"/>
      <c r="AX280" s="24"/>
      <c r="AY280" s="24"/>
      <c r="AZ280" s="24"/>
      <c r="BA280" s="24"/>
      <c r="BB280" s="24"/>
      <c r="BC280" s="24"/>
      <c r="BD280" s="24"/>
      <c r="BE280" s="24"/>
      <c r="BF280" s="24"/>
      <c r="BG280" s="24"/>
      <c r="BH280" s="24"/>
      <c r="BI280" s="24"/>
      <c r="BJ280" s="24"/>
      <c r="BK280" s="24"/>
      <c r="BL280" s="24"/>
      <c r="BM280" s="24"/>
      <c r="BN280" s="24"/>
      <c r="BO280" s="24"/>
    </row>
    <row r="281" spans="1:67" s="25" customFormat="1" ht="15" customHeight="1" x14ac:dyDescent="0.2">
      <c r="A281" s="26">
        <v>231</v>
      </c>
      <c r="B281" s="16"/>
      <c r="C281" s="16"/>
      <c r="D281" s="31"/>
      <c r="E281" s="20"/>
      <c r="F281" s="20"/>
      <c r="G281" s="20"/>
      <c r="H281" s="20"/>
      <c r="I281" s="37"/>
      <c r="J281" s="45"/>
      <c r="K281" s="56"/>
      <c r="L281" s="28"/>
      <c r="M281" s="44"/>
      <c r="N281" s="24"/>
      <c r="O281" s="53"/>
      <c r="P281" s="24"/>
      <c r="Q281" s="55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  <c r="AE281" s="24"/>
      <c r="AF281" s="24"/>
      <c r="AG281" s="24"/>
      <c r="AH281" s="24"/>
      <c r="AI281" s="24"/>
      <c r="AJ281" s="24"/>
      <c r="AK281" s="24"/>
      <c r="AL281" s="24"/>
      <c r="AM281" s="24"/>
      <c r="AN281" s="24"/>
      <c r="AO281" s="24"/>
      <c r="AP281" s="24"/>
      <c r="AQ281" s="24"/>
      <c r="AR281" s="24"/>
      <c r="AS281" s="24"/>
      <c r="AT281" s="24"/>
      <c r="AU281" s="24"/>
      <c r="AV281" s="24"/>
      <c r="AW281" s="24"/>
      <c r="AX281" s="24"/>
      <c r="AY281" s="24"/>
      <c r="AZ281" s="24"/>
      <c r="BA281" s="24"/>
      <c r="BB281" s="24"/>
      <c r="BC281" s="24"/>
      <c r="BD281" s="24"/>
      <c r="BE281" s="24"/>
      <c r="BF281" s="24"/>
      <c r="BG281" s="24"/>
      <c r="BH281" s="24"/>
      <c r="BI281" s="24"/>
      <c r="BJ281" s="24"/>
      <c r="BK281" s="24"/>
      <c r="BL281" s="24"/>
      <c r="BM281" s="24"/>
      <c r="BN281" s="24"/>
      <c r="BO281" s="24"/>
    </row>
    <row r="282" spans="1:67" s="25" customFormat="1" ht="15" customHeight="1" x14ac:dyDescent="0.2">
      <c r="A282" s="26">
        <v>232</v>
      </c>
      <c r="B282" s="16"/>
      <c r="C282" s="16"/>
      <c r="D282" s="31"/>
      <c r="E282" s="20"/>
      <c r="F282" s="20"/>
      <c r="G282" s="20"/>
      <c r="H282" s="20"/>
      <c r="I282" s="37"/>
      <c r="J282" s="45"/>
      <c r="K282" s="56"/>
      <c r="L282" s="28"/>
      <c r="M282" s="44"/>
      <c r="N282" s="24"/>
      <c r="O282" s="53"/>
      <c r="P282" s="24"/>
      <c r="Q282" s="55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  <c r="AE282" s="24"/>
      <c r="AF282" s="24"/>
      <c r="AG282" s="24"/>
      <c r="AH282" s="24"/>
      <c r="AI282" s="24"/>
      <c r="AJ282" s="24"/>
      <c r="AK282" s="24"/>
      <c r="AL282" s="24"/>
      <c r="AM282" s="24"/>
      <c r="AN282" s="24"/>
      <c r="AO282" s="24"/>
      <c r="AP282" s="24"/>
      <c r="AQ282" s="24"/>
      <c r="AR282" s="24"/>
      <c r="AS282" s="24"/>
      <c r="AT282" s="24"/>
      <c r="AU282" s="24"/>
      <c r="AV282" s="24"/>
      <c r="AW282" s="24"/>
      <c r="AX282" s="24"/>
      <c r="AY282" s="24"/>
      <c r="AZ282" s="24"/>
      <c r="BA282" s="24"/>
      <c r="BB282" s="24"/>
      <c r="BC282" s="24"/>
      <c r="BD282" s="24"/>
      <c r="BE282" s="24"/>
      <c r="BF282" s="24"/>
      <c r="BG282" s="24"/>
      <c r="BH282" s="24"/>
      <c r="BI282" s="24"/>
      <c r="BJ282" s="24"/>
      <c r="BK282" s="24"/>
      <c r="BL282" s="24"/>
      <c r="BM282" s="24"/>
      <c r="BN282" s="24"/>
      <c r="BO282" s="24"/>
    </row>
    <row r="283" spans="1:67" s="25" customFormat="1" ht="15" customHeight="1" x14ac:dyDescent="0.2">
      <c r="A283" s="26">
        <v>233</v>
      </c>
      <c r="B283" s="16"/>
      <c r="C283" s="16"/>
      <c r="D283" s="31"/>
      <c r="E283" s="20"/>
      <c r="F283" s="20"/>
      <c r="G283" s="20"/>
      <c r="H283" s="20"/>
      <c r="I283" s="37"/>
      <c r="J283" s="45"/>
      <c r="K283" s="56"/>
      <c r="L283" s="28"/>
      <c r="M283" s="44"/>
      <c r="N283" s="24"/>
      <c r="O283" s="53"/>
      <c r="P283" s="24"/>
      <c r="Q283" s="55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  <c r="AE283" s="24"/>
      <c r="AF283" s="24"/>
      <c r="AG283" s="24"/>
      <c r="AH283" s="24"/>
      <c r="AI283" s="24"/>
      <c r="AJ283" s="24"/>
      <c r="AK283" s="24"/>
      <c r="AL283" s="24"/>
      <c r="AM283" s="24"/>
      <c r="AN283" s="24"/>
      <c r="AO283" s="24"/>
      <c r="AP283" s="24"/>
      <c r="AQ283" s="24"/>
      <c r="AR283" s="24"/>
      <c r="AS283" s="24"/>
      <c r="AT283" s="24"/>
      <c r="AU283" s="24"/>
      <c r="AV283" s="24"/>
      <c r="AW283" s="24"/>
      <c r="AX283" s="24"/>
      <c r="AY283" s="24"/>
      <c r="AZ283" s="24"/>
      <c r="BA283" s="24"/>
      <c r="BB283" s="24"/>
      <c r="BC283" s="24"/>
      <c r="BD283" s="24"/>
      <c r="BE283" s="24"/>
      <c r="BF283" s="24"/>
      <c r="BG283" s="24"/>
      <c r="BH283" s="24"/>
      <c r="BI283" s="24"/>
      <c r="BJ283" s="24"/>
      <c r="BK283" s="24"/>
      <c r="BL283" s="24"/>
      <c r="BM283" s="24"/>
      <c r="BN283" s="24"/>
      <c r="BO283" s="24"/>
    </row>
    <row r="284" spans="1:67" s="25" customFormat="1" ht="15" customHeight="1" x14ac:dyDescent="0.2">
      <c r="A284" s="26">
        <v>234</v>
      </c>
      <c r="B284" s="21"/>
      <c r="C284" s="21"/>
      <c r="D284" s="27"/>
      <c r="E284" s="20"/>
      <c r="F284" s="20"/>
      <c r="G284" s="20"/>
      <c r="H284" s="20"/>
      <c r="I284" s="37"/>
      <c r="J284" s="45"/>
      <c r="K284" s="56"/>
      <c r="L284" s="28"/>
      <c r="M284" s="44"/>
      <c r="N284" s="24"/>
      <c r="O284" s="53"/>
      <c r="P284" s="24"/>
      <c r="Q284" s="55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  <c r="AE284" s="24"/>
      <c r="AF284" s="24"/>
      <c r="AG284" s="24"/>
      <c r="AH284" s="24"/>
      <c r="AI284" s="24"/>
      <c r="AJ284" s="24"/>
      <c r="AK284" s="24"/>
      <c r="AL284" s="24"/>
      <c r="AM284" s="24"/>
      <c r="AN284" s="24"/>
      <c r="AO284" s="24"/>
      <c r="AP284" s="24"/>
      <c r="AQ284" s="24"/>
      <c r="AR284" s="24"/>
      <c r="AS284" s="24"/>
      <c r="AT284" s="24"/>
      <c r="AU284" s="24"/>
      <c r="AV284" s="24"/>
      <c r="AW284" s="24"/>
      <c r="AX284" s="24"/>
      <c r="AY284" s="24"/>
      <c r="AZ284" s="24"/>
      <c r="BA284" s="24"/>
      <c r="BB284" s="24"/>
      <c r="BC284" s="24"/>
      <c r="BD284" s="24"/>
      <c r="BE284" s="24"/>
      <c r="BF284" s="24"/>
      <c r="BG284" s="24"/>
      <c r="BH284" s="24"/>
      <c r="BI284" s="24"/>
      <c r="BJ284" s="24"/>
      <c r="BK284" s="24"/>
      <c r="BL284" s="24"/>
      <c r="BM284" s="24"/>
      <c r="BN284" s="24"/>
      <c r="BO284" s="24"/>
    </row>
    <row r="285" spans="1:67" s="25" customFormat="1" ht="15" customHeight="1" x14ac:dyDescent="0.2">
      <c r="A285" s="26">
        <v>235</v>
      </c>
      <c r="B285" s="21"/>
      <c r="C285" s="21"/>
      <c r="D285" s="27"/>
      <c r="E285" s="20"/>
      <c r="F285" s="20"/>
      <c r="G285" s="20"/>
      <c r="H285" s="20"/>
      <c r="I285" s="37"/>
      <c r="J285" s="45"/>
      <c r="K285" s="56"/>
      <c r="L285" s="28"/>
      <c r="M285" s="44"/>
      <c r="N285" s="24"/>
      <c r="O285" s="53"/>
      <c r="P285" s="24"/>
      <c r="Q285" s="55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  <c r="AE285" s="24"/>
      <c r="AF285" s="24"/>
      <c r="AG285" s="24"/>
      <c r="AH285" s="24"/>
      <c r="AI285" s="24"/>
      <c r="AJ285" s="24"/>
      <c r="AK285" s="24"/>
      <c r="AL285" s="24"/>
      <c r="AM285" s="24"/>
      <c r="AN285" s="24"/>
      <c r="AO285" s="24"/>
      <c r="AP285" s="24"/>
      <c r="AQ285" s="24"/>
      <c r="AR285" s="24"/>
      <c r="AS285" s="24"/>
      <c r="AT285" s="24"/>
      <c r="AU285" s="24"/>
      <c r="AV285" s="24"/>
      <c r="AW285" s="24"/>
      <c r="AX285" s="24"/>
      <c r="AY285" s="24"/>
      <c r="AZ285" s="24"/>
      <c r="BA285" s="24"/>
      <c r="BB285" s="24"/>
      <c r="BC285" s="24"/>
      <c r="BD285" s="24"/>
      <c r="BE285" s="24"/>
      <c r="BF285" s="24"/>
      <c r="BG285" s="24"/>
      <c r="BH285" s="24"/>
      <c r="BI285" s="24"/>
      <c r="BJ285" s="24"/>
      <c r="BK285" s="24"/>
      <c r="BL285" s="24"/>
      <c r="BM285" s="24"/>
      <c r="BN285" s="24"/>
      <c r="BO285" s="24"/>
    </row>
    <row r="286" spans="1:67" s="25" customFormat="1" ht="15" customHeight="1" x14ac:dyDescent="0.2">
      <c r="A286" s="26">
        <v>236</v>
      </c>
      <c r="B286" s="21"/>
      <c r="C286" s="21"/>
      <c r="D286" s="27"/>
      <c r="E286" s="20"/>
      <c r="F286" s="20"/>
      <c r="G286" s="20"/>
      <c r="H286" s="20"/>
      <c r="I286" s="37"/>
      <c r="J286" s="45"/>
      <c r="K286" s="56"/>
      <c r="L286" s="28"/>
      <c r="M286" s="44"/>
      <c r="N286" s="24"/>
      <c r="O286" s="53"/>
      <c r="P286" s="24"/>
      <c r="Q286" s="55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  <c r="AE286" s="24"/>
      <c r="AF286" s="24"/>
      <c r="AG286" s="24"/>
      <c r="AH286" s="24"/>
      <c r="AI286" s="24"/>
      <c r="AJ286" s="24"/>
      <c r="AK286" s="24"/>
      <c r="AL286" s="24"/>
      <c r="AM286" s="24"/>
      <c r="AN286" s="24"/>
      <c r="AO286" s="24"/>
      <c r="AP286" s="24"/>
      <c r="AQ286" s="24"/>
      <c r="AR286" s="24"/>
      <c r="AS286" s="24"/>
      <c r="AT286" s="24"/>
      <c r="AU286" s="24"/>
      <c r="AV286" s="24"/>
      <c r="AW286" s="24"/>
      <c r="AX286" s="24"/>
      <c r="AY286" s="24"/>
      <c r="AZ286" s="24"/>
      <c r="BA286" s="24"/>
      <c r="BB286" s="24"/>
      <c r="BC286" s="24"/>
      <c r="BD286" s="24"/>
      <c r="BE286" s="24"/>
      <c r="BF286" s="24"/>
      <c r="BG286" s="24"/>
      <c r="BH286" s="24"/>
      <c r="BI286" s="24"/>
      <c r="BJ286" s="24"/>
      <c r="BK286" s="24"/>
      <c r="BL286" s="24"/>
      <c r="BM286" s="24"/>
      <c r="BN286" s="24"/>
      <c r="BO286" s="24"/>
    </row>
    <row r="287" spans="1:67" s="25" customFormat="1" ht="15" customHeight="1" x14ac:dyDescent="0.2">
      <c r="A287" s="26">
        <v>237</v>
      </c>
      <c r="D287" s="27"/>
      <c r="E287" s="20"/>
      <c r="F287" s="20"/>
      <c r="G287" s="20"/>
      <c r="H287" s="20"/>
      <c r="I287" s="37"/>
      <c r="J287" s="48"/>
      <c r="K287" s="57"/>
      <c r="L287" s="28"/>
      <c r="M287" s="44"/>
      <c r="N287" s="24"/>
      <c r="O287" s="53"/>
      <c r="P287" s="24"/>
      <c r="Q287" s="55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  <c r="AE287" s="24"/>
      <c r="AF287" s="24"/>
      <c r="AG287" s="24"/>
      <c r="AH287" s="24"/>
      <c r="AI287" s="24"/>
      <c r="AJ287" s="24"/>
      <c r="AK287" s="24"/>
      <c r="AL287" s="24"/>
      <c r="AM287" s="24"/>
      <c r="AN287" s="24"/>
      <c r="AO287" s="24"/>
      <c r="AP287" s="24"/>
      <c r="AQ287" s="24"/>
      <c r="AR287" s="24"/>
      <c r="AS287" s="24"/>
      <c r="AT287" s="24"/>
      <c r="AU287" s="24"/>
      <c r="AV287" s="24"/>
      <c r="AW287" s="24"/>
      <c r="AX287" s="24"/>
      <c r="AY287" s="24"/>
      <c r="AZ287" s="24"/>
      <c r="BA287" s="24"/>
      <c r="BB287" s="24"/>
      <c r="BC287" s="24"/>
      <c r="BD287" s="24"/>
      <c r="BE287" s="24"/>
      <c r="BF287" s="24"/>
      <c r="BG287" s="24"/>
      <c r="BH287" s="24"/>
      <c r="BI287" s="24"/>
      <c r="BJ287" s="24"/>
      <c r="BK287" s="24"/>
      <c r="BL287" s="24"/>
      <c r="BM287" s="24"/>
      <c r="BN287" s="24"/>
      <c r="BO287" s="24"/>
    </row>
    <row r="288" spans="1:67" s="25" customFormat="1" ht="15" customHeight="1" x14ac:dyDescent="0.2">
      <c r="A288" s="26">
        <v>238</v>
      </c>
      <c r="B288" s="21"/>
      <c r="C288" s="21"/>
      <c r="D288" s="27"/>
      <c r="E288" s="20"/>
      <c r="F288" s="20"/>
      <c r="G288" s="20"/>
      <c r="H288" s="20"/>
      <c r="I288" s="37"/>
      <c r="J288" s="45"/>
      <c r="K288" s="56"/>
      <c r="L288" s="28"/>
      <c r="M288" s="44"/>
      <c r="N288" s="24"/>
      <c r="O288" s="53"/>
      <c r="P288" s="24"/>
      <c r="Q288" s="55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  <c r="AE288" s="24"/>
      <c r="AF288" s="24"/>
      <c r="AG288" s="24"/>
      <c r="AH288" s="24"/>
      <c r="AI288" s="24"/>
      <c r="AJ288" s="24"/>
      <c r="AK288" s="24"/>
      <c r="AL288" s="24"/>
      <c r="AM288" s="24"/>
      <c r="AN288" s="24"/>
      <c r="AO288" s="24"/>
      <c r="AP288" s="24"/>
      <c r="AQ288" s="24"/>
      <c r="AR288" s="24"/>
      <c r="AS288" s="24"/>
      <c r="AT288" s="24"/>
      <c r="AU288" s="24"/>
      <c r="AV288" s="24"/>
      <c r="AW288" s="24"/>
      <c r="AX288" s="24"/>
      <c r="AY288" s="24"/>
      <c r="AZ288" s="24"/>
      <c r="BA288" s="24"/>
      <c r="BB288" s="24"/>
      <c r="BC288" s="24"/>
      <c r="BD288" s="24"/>
      <c r="BE288" s="24"/>
      <c r="BF288" s="24"/>
      <c r="BG288" s="24"/>
      <c r="BH288" s="24"/>
      <c r="BI288" s="24"/>
      <c r="BJ288" s="24"/>
      <c r="BK288" s="24"/>
      <c r="BL288" s="24"/>
      <c r="BM288" s="24"/>
      <c r="BN288" s="24"/>
      <c r="BO288" s="24"/>
    </row>
    <row r="289" spans="1:67" s="25" customFormat="1" ht="15" customHeight="1" x14ac:dyDescent="0.2">
      <c r="A289" s="26">
        <v>239</v>
      </c>
      <c r="B289" s="21"/>
      <c r="C289" s="21"/>
      <c r="D289" s="27"/>
      <c r="E289" s="20"/>
      <c r="F289" s="20"/>
      <c r="G289" s="20"/>
      <c r="H289" s="20"/>
      <c r="I289" s="37"/>
      <c r="J289" s="45"/>
      <c r="K289" s="56"/>
      <c r="L289" s="28"/>
      <c r="M289" s="44"/>
      <c r="N289" s="24"/>
      <c r="O289" s="53"/>
      <c r="P289" s="24"/>
      <c r="Q289" s="55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  <c r="AE289" s="24"/>
      <c r="AF289" s="24"/>
      <c r="AG289" s="24"/>
      <c r="AH289" s="24"/>
      <c r="AI289" s="24"/>
      <c r="AJ289" s="24"/>
      <c r="AK289" s="24"/>
      <c r="AL289" s="24"/>
      <c r="AM289" s="24"/>
      <c r="AN289" s="24"/>
      <c r="AO289" s="24"/>
      <c r="AP289" s="24"/>
      <c r="AQ289" s="24"/>
      <c r="AR289" s="24"/>
      <c r="AS289" s="24"/>
      <c r="AT289" s="24"/>
      <c r="AU289" s="24"/>
      <c r="AV289" s="24"/>
      <c r="AW289" s="24"/>
      <c r="AX289" s="24"/>
      <c r="AY289" s="24"/>
      <c r="AZ289" s="24"/>
      <c r="BA289" s="24"/>
      <c r="BB289" s="24"/>
      <c r="BC289" s="24"/>
      <c r="BD289" s="24"/>
      <c r="BE289" s="24"/>
      <c r="BF289" s="24"/>
      <c r="BG289" s="24"/>
      <c r="BH289" s="24"/>
      <c r="BI289" s="24"/>
      <c r="BJ289" s="24"/>
      <c r="BK289" s="24"/>
      <c r="BL289" s="24"/>
      <c r="BM289" s="24"/>
      <c r="BN289" s="24"/>
      <c r="BO289" s="24"/>
    </row>
    <row r="290" spans="1:67" s="25" customFormat="1" ht="15" customHeight="1" x14ac:dyDescent="0.2">
      <c r="A290" s="26">
        <v>240</v>
      </c>
      <c r="B290" s="21"/>
      <c r="C290" s="21"/>
      <c r="D290" s="27"/>
      <c r="E290" s="20"/>
      <c r="F290" s="20"/>
      <c r="G290" s="20"/>
      <c r="H290" s="20"/>
      <c r="I290" s="37"/>
      <c r="J290" s="45"/>
      <c r="K290" s="56"/>
      <c r="L290" s="28"/>
      <c r="M290" s="44"/>
      <c r="N290" s="24"/>
      <c r="O290" s="53"/>
      <c r="P290" s="24"/>
      <c r="Q290" s="55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  <c r="AE290" s="24"/>
      <c r="AF290" s="24"/>
      <c r="AG290" s="24"/>
      <c r="AH290" s="24"/>
      <c r="AI290" s="24"/>
      <c r="AJ290" s="24"/>
      <c r="AK290" s="24"/>
      <c r="AL290" s="24"/>
      <c r="AM290" s="24"/>
      <c r="AN290" s="24"/>
      <c r="AO290" s="24"/>
      <c r="AP290" s="24"/>
      <c r="AQ290" s="24"/>
      <c r="AR290" s="24"/>
      <c r="AS290" s="24"/>
      <c r="AT290" s="24"/>
      <c r="AU290" s="24"/>
      <c r="AV290" s="24"/>
      <c r="AW290" s="24"/>
      <c r="AX290" s="24"/>
      <c r="AY290" s="24"/>
      <c r="AZ290" s="24"/>
      <c r="BA290" s="24"/>
      <c r="BB290" s="24"/>
      <c r="BC290" s="24"/>
      <c r="BD290" s="24"/>
      <c r="BE290" s="24"/>
      <c r="BF290" s="24"/>
      <c r="BG290" s="24"/>
      <c r="BH290" s="24"/>
      <c r="BI290" s="24"/>
      <c r="BJ290" s="24"/>
      <c r="BK290" s="24"/>
      <c r="BL290" s="24"/>
      <c r="BM290" s="24"/>
      <c r="BN290" s="24"/>
      <c r="BO290" s="24"/>
    </row>
    <row r="291" spans="1:67" s="25" customFormat="1" ht="15" customHeight="1" x14ac:dyDescent="0.2">
      <c r="A291" s="26">
        <v>241</v>
      </c>
      <c r="B291" s="21"/>
      <c r="C291" s="21"/>
      <c r="D291" s="27"/>
      <c r="E291" s="20"/>
      <c r="F291" s="20"/>
      <c r="G291" s="20"/>
      <c r="H291" s="20"/>
      <c r="I291" s="37"/>
      <c r="J291" s="45"/>
      <c r="K291" s="56"/>
      <c r="L291" s="28"/>
      <c r="M291" s="44"/>
      <c r="N291" s="24"/>
      <c r="O291" s="53"/>
      <c r="P291" s="24"/>
      <c r="Q291" s="55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  <c r="AE291" s="24"/>
      <c r="AF291" s="24"/>
      <c r="AG291" s="24"/>
      <c r="AH291" s="24"/>
      <c r="AI291" s="24"/>
      <c r="AJ291" s="24"/>
      <c r="AK291" s="24"/>
      <c r="AL291" s="24"/>
      <c r="AM291" s="24"/>
      <c r="AN291" s="24"/>
      <c r="AO291" s="24"/>
      <c r="AP291" s="24"/>
      <c r="AQ291" s="24"/>
      <c r="AR291" s="24"/>
      <c r="AS291" s="24"/>
      <c r="AT291" s="24"/>
      <c r="AU291" s="24"/>
      <c r="AV291" s="24"/>
      <c r="AW291" s="24"/>
      <c r="AX291" s="24"/>
      <c r="AY291" s="24"/>
      <c r="AZ291" s="24"/>
      <c r="BA291" s="24"/>
      <c r="BB291" s="24"/>
      <c r="BC291" s="24"/>
      <c r="BD291" s="24"/>
      <c r="BE291" s="24"/>
      <c r="BF291" s="24"/>
      <c r="BG291" s="24"/>
      <c r="BH291" s="24"/>
      <c r="BI291" s="24"/>
      <c r="BJ291" s="24"/>
      <c r="BK291" s="24"/>
      <c r="BL291" s="24"/>
      <c r="BM291" s="24"/>
      <c r="BN291" s="24"/>
      <c r="BO291" s="24"/>
    </row>
    <row r="292" spans="1:67" s="25" customFormat="1" ht="15" customHeight="1" x14ac:dyDescent="0.2">
      <c r="A292" s="26">
        <v>242</v>
      </c>
      <c r="B292" s="21"/>
      <c r="C292" s="21"/>
      <c r="D292" s="27"/>
      <c r="E292" s="20"/>
      <c r="F292" s="20"/>
      <c r="G292" s="20"/>
      <c r="H292" s="20"/>
      <c r="I292" s="37"/>
      <c r="J292" s="45"/>
      <c r="K292" s="56"/>
      <c r="L292" s="28"/>
      <c r="M292" s="44"/>
      <c r="N292" s="24"/>
      <c r="O292" s="53"/>
      <c r="P292" s="24"/>
      <c r="Q292" s="55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  <c r="AE292" s="24"/>
      <c r="AF292" s="24"/>
      <c r="AG292" s="24"/>
      <c r="AH292" s="24"/>
      <c r="AI292" s="24"/>
      <c r="AJ292" s="24"/>
      <c r="AK292" s="24"/>
      <c r="AL292" s="24"/>
      <c r="AM292" s="24"/>
      <c r="AN292" s="24"/>
      <c r="AO292" s="24"/>
      <c r="AP292" s="24"/>
      <c r="AQ292" s="24"/>
      <c r="AR292" s="24"/>
      <c r="AS292" s="24"/>
      <c r="AT292" s="24"/>
      <c r="AU292" s="24"/>
      <c r="AV292" s="24"/>
      <c r="AW292" s="24"/>
      <c r="AX292" s="24"/>
      <c r="AY292" s="24"/>
      <c r="AZ292" s="24"/>
      <c r="BA292" s="24"/>
      <c r="BB292" s="24"/>
      <c r="BC292" s="24"/>
      <c r="BD292" s="24"/>
      <c r="BE292" s="24"/>
      <c r="BF292" s="24"/>
      <c r="BG292" s="24"/>
      <c r="BH292" s="24"/>
      <c r="BI292" s="24"/>
      <c r="BJ292" s="24"/>
      <c r="BK292" s="24"/>
      <c r="BL292" s="24"/>
      <c r="BM292" s="24"/>
      <c r="BN292" s="24"/>
      <c r="BO292" s="24"/>
    </row>
    <row r="293" spans="1:67" s="25" customFormat="1" ht="15" customHeight="1" x14ac:dyDescent="0.2">
      <c r="A293" s="26">
        <v>243</v>
      </c>
      <c r="B293" s="21"/>
      <c r="C293" s="21"/>
      <c r="D293" s="27"/>
      <c r="E293" s="20"/>
      <c r="F293" s="20"/>
      <c r="G293" s="20"/>
      <c r="H293" s="20"/>
      <c r="I293" s="37"/>
      <c r="J293" s="45"/>
      <c r="K293" s="56"/>
      <c r="L293" s="28"/>
      <c r="M293" s="44"/>
      <c r="N293" s="24"/>
      <c r="O293" s="53"/>
      <c r="P293" s="24"/>
      <c r="Q293" s="55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  <c r="AE293" s="24"/>
      <c r="AF293" s="24"/>
      <c r="AG293" s="24"/>
      <c r="AH293" s="24"/>
      <c r="AI293" s="24"/>
      <c r="AJ293" s="24"/>
      <c r="AK293" s="24"/>
      <c r="AL293" s="24"/>
      <c r="AM293" s="24"/>
      <c r="AN293" s="24"/>
      <c r="AO293" s="24"/>
      <c r="AP293" s="24"/>
      <c r="AQ293" s="24"/>
      <c r="AR293" s="24"/>
      <c r="AS293" s="24"/>
      <c r="AT293" s="24"/>
      <c r="AU293" s="24"/>
      <c r="AV293" s="24"/>
      <c r="AW293" s="24"/>
      <c r="AX293" s="24"/>
      <c r="AY293" s="24"/>
      <c r="AZ293" s="24"/>
      <c r="BA293" s="24"/>
      <c r="BB293" s="24"/>
      <c r="BC293" s="24"/>
      <c r="BD293" s="24"/>
      <c r="BE293" s="24"/>
      <c r="BF293" s="24"/>
      <c r="BG293" s="24"/>
      <c r="BH293" s="24"/>
      <c r="BI293" s="24"/>
      <c r="BJ293" s="24"/>
      <c r="BK293" s="24"/>
      <c r="BL293" s="24"/>
      <c r="BM293" s="24"/>
      <c r="BN293" s="24"/>
      <c r="BO293" s="24"/>
    </row>
    <row r="294" spans="1:67" s="25" customFormat="1" ht="15" customHeight="1" x14ac:dyDescent="0.2">
      <c r="A294" s="26">
        <v>244</v>
      </c>
      <c r="B294" s="21"/>
      <c r="C294" s="21"/>
      <c r="D294" s="27"/>
      <c r="E294" s="20"/>
      <c r="F294" s="20"/>
      <c r="G294" s="20"/>
      <c r="H294" s="20"/>
      <c r="I294" s="37"/>
      <c r="J294" s="45"/>
      <c r="K294" s="56"/>
      <c r="L294" s="28"/>
      <c r="M294" s="44"/>
      <c r="N294" s="24"/>
      <c r="O294" s="53"/>
      <c r="P294" s="24"/>
      <c r="Q294" s="55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  <c r="AE294" s="24"/>
      <c r="AF294" s="24"/>
      <c r="AG294" s="24"/>
      <c r="AH294" s="24"/>
      <c r="AI294" s="24"/>
      <c r="AJ294" s="24"/>
      <c r="AK294" s="24"/>
      <c r="AL294" s="24"/>
      <c r="AM294" s="24"/>
      <c r="AN294" s="24"/>
      <c r="AO294" s="24"/>
      <c r="AP294" s="24"/>
      <c r="AQ294" s="24"/>
      <c r="AR294" s="24"/>
      <c r="AS294" s="24"/>
      <c r="AT294" s="24"/>
      <c r="AU294" s="24"/>
      <c r="AV294" s="24"/>
      <c r="AW294" s="24"/>
      <c r="AX294" s="24"/>
      <c r="AY294" s="24"/>
      <c r="AZ294" s="24"/>
      <c r="BA294" s="24"/>
      <c r="BB294" s="24"/>
      <c r="BC294" s="24"/>
      <c r="BD294" s="24"/>
      <c r="BE294" s="24"/>
      <c r="BF294" s="24"/>
      <c r="BG294" s="24"/>
      <c r="BH294" s="24"/>
      <c r="BI294" s="24"/>
      <c r="BJ294" s="24"/>
      <c r="BK294" s="24"/>
      <c r="BL294" s="24"/>
      <c r="BM294" s="24"/>
      <c r="BN294" s="24"/>
      <c r="BO294" s="24"/>
    </row>
    <row r="295" spans="1:67" s="25" customFormat="1" ht="15" customHeight="1" x14ac:dyDescent="0.2">
      <c r="A295" s="26">
        <v>245</v>
      </c>
      <c r="B295" s="21"/>
      <c r="C295" s="21"/>
      <c r="D295" s="27"/>
      <c r="E295" s="20"/>
      <c r="F295" s="20"/>
      <c r="G295" s="20"/>
      <c r="H295" s="20"/>
      <c r="I295" s="37"/>
      <c r="J295" s="45"/>
      <c r="K295" s="56"/>
      <c r="L295" s="28"/>
      <c r="M295" s="44"/>
      <c r="N295" s="24"/>
      <c r="O295" s="53"/>
      <c r="P295" s="24"/>
      <c r="Q295" s="55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  <c r="AE295" s="24"/>
      <c r="AF295" s="24"/>
      <c r="AG295" s="24"/>
      <c r="AH295" s="24"/>
      <c r="AI295" s="24"/>
      <c r="AJ295" s="24"/>
      <c r="AK295" s="24"/>
      <c r="AL295" s="24"/>
      <c r="AM295" s="24"/>
      <c r="AN295" s="24"/>
      <c r="AO295" s="24"/>
      <c r="AP295" s="24"/>
      <c r="AQ295" s="24"/>
      <c r="AR295" s="24"/>
      <c r="AS295" s="24"/>
      <c r="AT295" s="24"/>
      <c r="AU295" s="24"/>
      <c r="AV295" s="24"/>
      <c r="AW295" s="24"/>
      <c r="AX295" s="24"/>
      <c r="AY295" s="24"/>
      <c r="AZ295" s="24"/>
      <c r="BA295" s="24"/>
      <c r="BB295" s="24"/>
      <c r="BC295" s="24"/>
      <c r="BD295" s="24"/>
      <c r="BE295" s="24"/>
      <c r="BF295" s="24"/>
      <c r="BG295" s="24"/>
      <c r="BH295" s="24"/>
      <c r="BI295" s="24"/>
      <c r="BJ295" s="24"/>
      <c r="BK295" s="24"/>
      <c r="BL295" s="24"/>
      <c r="BM295" s="24"/>
      <c r="BN295" s="24"/>
      <c r="BO295" s="24"/>
    </row>
    <row r="296" spans="1:67" s="25" customFormat="1" ht="15" customHeight="1" x14ac:dyDescent="0.2">
      <c r="A296" s="26">
        <v>246</v>
      </c>
      <c r="B296" s="21"/>
      <c r="C296" s="21"/>
      <c r="D296" s="27"/>
      <c r="E296" s="20"/>
      <c r="F296" s="20"/>
      <c r="G296" s="20"/>
      <c r="H296" s="20"/>
      <c r="I296" s="37"/>
      <c r="J296" s="45"/>
      <c r="K296" s="56"/>
      <c r="L296" s="28"/>
      <c r="M296" s="44"/>
      <c r="N296" s="24"/>
      <c r="O296" s="53"/>
      <c r="P296" s="24"/>
      <c r="Q296" s="55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  <c r="AE296" s="24"/>
      <c r="AF296" s="24"/>
      <c r="AG296" s="24"/>
      <c r="AH296" s="24"/>
      <c r="AI296" s="24"/>
      <c r="AJ296" s="24"/>
      <c r="AK296" s="24"/>
      <c r="AL296" s="24"/>
      <c r="AM296" s="24"/>
      <c r="AN296" s="24"/>
      <c r="AO296" s="24"/>
      <c r="AP296" s="24"/>
      <c r="AQ296" s="24"/>
      <c r="AR296" s="24"/>
      <c r="AS296" s="24"/>
      <c r="AT296" s="24"/>
      <c r="AU296" s="24"/>
      <c r="AV296" s="24"/>
      <c r="AW296" s="24"/>
      <c r="AX296" s="24"/>
      <c r="AY296" s="24"/>
      <c r="AZ296" s="24"/>
      <c r="BA296" s="24"/>
      <c r="BB296" s="24"/>
      <c r="BC296" s="24"/>
      <c r="BD296" s="24"/>
      <c r="BE296" s="24"/>
      <c r="BF296" s="24"/>
      <c r="BG296" s="24"/>
      <c r="BH296" s="24"/>
      <c r="BI296" s="24"/>
      <c r="BJ296" s="24"/>
      <c r="BK296" s="24"/>
      <c r="BL296" s="24"/>
      <c r="BM296" s="24"/>
      <c r="BN296" s="24"/>
      <c r="BO296" s="24"/>
    </row>
    <row r="297" spans="1:67" s="25" customFormat="1" ht="15" customHeight="1" x14ac:dyDescent="0.2">
      <c r="A297" s="26">
        <v>247</v>
      </c>
      <c r="B297" s="21"/>
      <c r="C297" s="21"/>
      <c r="D297" s="27"/>
      <c r="E297" s="20"/>
      <c r="F297" s="20"/>
      <c r="G297" s="20"/>
      <c r="H297" s="20"/>
      <c r="I297" s="37"/>
      <c r="J297" s="45"/>
      <c r="K297" s="56"/>
      <c r="L297" s="28"/>
      <c r="M297" s="44"/>
      <c r="N297" s="24"/>
      <c r="O297" s="53"/>
      <c r="P297" s="24"/>
      <c r="Q297" s="55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  <c r="AE297" s="24"/>
      <c r="AF297" s="24"/>
      <c r="AG297" s="24"/>
      <c r="AH297" s="24"/>
      <c r="AI297" s="24"/>
      <c r="AJ297" s="24"/>
      <c r="AK297" s="24"/>
      <c r="AL297" s="24"/>
      <c r="AM297" s="24"/>
      <c r="AN297" s="24"/>
      <c r="AO297" s="24"/>
      <c r="AP297" s="24"/>
      <c r="AQ297" s="24"/>
      <c r="AR297" s="24"/>
      <c r="AS297" s="24"/>
      <c r="AT297" s="24"/>
      <c r="AU297" s="24"/>
      <c r="AV297" s="24"/>
      <c r="AW297" s="24"/>
      <c r="AX297" s="24"/>
      <c r="AY297" s="24"/>
      <c r="AZ297" s="24"/>
      <c r="BA297" s="24"/>
      <c r="BB297" s="24"/>
      <c r="BC297" s="24"/>
      <c r="BD297" s="24"/>
      <c r="BE297" s="24"/>
      <c r="BF297" s="24"/>
      <c r="BG297" s="24"/>
      <c r="BH297" s="24"/>
      <c r="BI297" s="24"/>
      <c r="BJ297" s="24"/>
      <c r="BK297" s="24"/>
      <c r="BL297" s="24"/>
      <c r="BM297" s="24"/>
      <c r="BN297" s="24"/>
      <c r="BO297" s="24"/>
    </row>
    <row r="298" spans="1:67" s="25" customFormat="1" ht="15" customHeight="1" x14ac:dyDescent="0.2">
      <c r="A298" s="26">
        <v>248</v>
      </c>
      <c r="B298" s="21"/>
      <c r="C298" s="21"/>
      <c r="D298" s="27"/>
      <c r="E298" s="20"/>
      <c r="F298" s="20"/>
      <c r="G298" s="20"/>
      <c r="H298" s="20"/>
      <c r="I298" s="37"/>
      <c r="J298" s="45"/>
      <c r="K298" s="56"/>
      <c r="L298" s="28"/>
      <c r="M298" s="44"/>
      <c r="N298" s="24"/>
      <c r="O298" s="53"/>
      <c r="P298" s="24"/>
      <c r="Q298" s="55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  <c r="AE298" s="24"/>
      <c r="AF298" s="24"/>
      <c r="AG298" s="24"/>
      <c r="AH298" s="24"/>
      <c r="AI298" s="24"/>
      <c r="AJ298" s="24"/>
      <c r="AK298" s="24"/>
      <c r="AL298" s="24"/>
      <c r="AM298" s="24"/>
      <c r="AN298" s="24"/>
      <c r="AO298" s="24"/>
      <c r="AP298" s="24"/>
      <c r="AQ298" s="24"/>
      <c r="AR298" s="24"/>
      <c r="AS298" s="24"/>
      <c r="AT298" s="24"/>
      <c r="AU298" s="24"/>
      <c r="AV298" s="24"/>
      <c r="AW298" s="24"/>
      <c r="AX298" s="24"/>
      <c r="AY298" s="24"/>
      <c r="AZ298" s="24"/>
      <c r="BA298" s="24"/>
      <c r="BB298" s="24"/>
      <c r="BC298" s="24"/>
      <c r="BD298" s="24"/>
      <c r="BE298" s="24"/>
      <c r="BF298" s="24"/>
      <c r="BG298" s="24"/>
      <c r="BH298" s="24"/>
      <c r="BI298" s="24"/>
      <c r="BJ298" s="24"/>
      <c r="BK298" s="24"/>
      <c r="BL298" s="24"/>
      <c r="BM298" s="24"/>
      <c r="BN298" s="24"/>
      <c r="BO298" s="24"/>
    </row>
    <row r="299" spans="1:67" s="25" customFormat="1" ht="15" customHeight="1" x14ac:dyDescent="0.2">
      <c r="A299" s="26">
        <v>249</v>
      </c>
      <c r="B299" s="21"/>
      <c r="C299" s="21"/>
      <c r="D299" s="27"/>
      <c r="E299" s="20"/>
      <c r="F299" s="20"/>
      <c r="G299" s="20"/>
      <c r="H299" s="20"/>
      <c r="I299" s="37"/>
      <c r="J299" s="45"/>
      <c r="K299" s="56"/>
      <c r="L299" s="28"/>
      <c r="M299" s="44"/>
      <c r="N299" s="24"/>
      <c r="O299" s="53"/>
      <c r="P299" s="24"/>
      <c r="Q299" s="55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  <c r="AE299" s="24"/>
      <c r="AF299" s="24"/>
      <c r="AG299" s="24"/>
      <c r="AH299" s="24"/>
      <c r="AI299" s="24"/>
      <c r="AJ299" s="24"/>
      <c r="AK299" s="24"/>
      <c r="AL299" s="24"/>
      <c r="AM299" s="24"/>
      <c r="AN299" s="24"/>
      <c r="AO299" s="24"/>
      <c r="AP299" s="24"/>
      <c r="AQ299" s="24"/>
      <c r="AR299" s="24"/>
      <c r="AS299" s="24"/>
      <c r="AT299" s="24"/>
      <c r="AU299" s="24"/>
      <c r="AV299" s="24"/>
      <c r="AW299" s="24"/>
      <c r="AX299" s="24"/>
      <c r="AY299" s="24"/>
      <c r="AZ299" s="24"/>
      <c r="BA299" s="24"/>
      <c r="BB299" s="24"/>
      <c r="BC299" s="24"/>
      <c r="BD299" s="24"/>
      <c r="BE299" s="24"/>
      <c r="BF299" s="24"/>
      <c r="BG299" s="24"/>
      <c r="BH299" s="24"/>
      <c r="BI299" s="24"/>
      <c r="BJ299" s="24"/>
      <c r="BK299" s="24"/>
      <c r="BL299" s="24"/>
      <c r="BM299" s="24"/>
      <c r="BN299" s="24"/>
      <c r="BO299" s="24"/>
    </row>
    <row r="300" spans="1:67" s="25" customFormat="1" ht="15" customHeight="1" x14ac:dyDescent="0.2">
      <c r="A300" s="26">
        <v>250</v>
      </c>
      <c r="B300" s="21"/>
      <c r="C300" s="21"/>
      <c r="D300" s="27"/>
      <c r="E300" s="20"/>
      <c r="F300" s="20"/>
      <c r="G300" s="20"/>
      <c r="H300" s="20"/>
      <c r="I300" s="37"/>
      <c r="J300" s="45"/>
      <c r="K300" s="56"/>
      <c r="L300" s="28"/>
      <c r="M300" s="44"/>
      <c r="N300" s="24"/>
      <c r="O300" s="53"/>
      <c r="P300" s="24"/>
      <c r="Q300" s="55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  <c r="AE300" s="24"/>
      <c r="AF300" s="24"/>
      <c r="AG300" s="24"/>
      <c r="AH300" s="24"/>
      <c r="AI300" s="24"/>
      <c r="AJ300" s="24"/>
      <c r="AK300" s="24"/>
      <c r="AL300" s="24"/>
      <c r="AM300" s="24"/>
      <c r="AN300" s="24"/>
      <c r="AO300" s="24"/>
      <c r="AP300" s="24"/>
      <c r="AQ300" s="24"/>
      <c r="AR300" s="24"/>
      <c r="AS300" s="24"/>
      <c r="AT300" s="24"/>
      <c r="AU300" s="24"/>
      <c r="AV300" s="24"/>
      <c r="AW300" s="24"/>
      <c r="AX300" s="24"/>
      <c r="AY300" s="24"/>
      <c r="AZ300" s="24"/>
      <c r="BA300" s="24"/>
      <c r="BB300" s="24"/>
      <c r="BC300" s="24"/>
      <c r="BD300" s="24"/>
      <c r="BE300" s="24"/>
      <c r="BF300" s="24"/>
      <c r="BG300" s="24"/>
      <c r="BH300" s="24"/>
      <c r="BI300" s="24"/>
      <c r="BJ300" s="24"/>
      <c r="BK300" s="24"/>
      <c r="BL300" s="24"/>
      <c r="BM300" s="24"/>
      <c r="BN300" s="24"/>
      <c r="BO300" s="24"/>
    </row>
    <row r="301" spans="1:67" s="25" customFormat="1" ht="15" customHeight="1" x14ac:dyDescent="0.2">
      <c r="A301" s="26">
        <v>251</v>
      </c>
      <c r="B301" s="21"/>
      <c r="C301" s="21"/>
      <c r="D301" s="27"/>
      <c r="E301" s="20"/>
      <c r="F301" s="20"/>
      <c r="G301" s="20"/>
      <c r="H301" s="20"/>
      <c r="I301" s="37"/>
      <c r="J301" s="45"/>
      <c r="K301" s="56"/>
      <c r="L301" s="28"/>
      <c r="M301" s="44"/>
      <c r="N301" s="24"/>
      <c r="O301" s="53"/>
      <c r="P301" s="24"/>
      <c r="Q301" s="55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  <c r="AE301" s="24"/>
      <c r="AF301" s="24"/>
      <c r="AG301" s="24"/>
      <c r="AH301" s="24"/>
      <c r="AI301" s="24"/>
      <c r="AJ301" s="24"/>
      <c r="AK301" s="24"/>
      <c r="AL301" s="24"/>
      <c r="AM301" s="24"/>
      <c r="AN301" s="24"/>
      <c r="AO301" s="24"/>
      <c r="AP301" s="24"/>
      <c r="AQ301" s="24"/>
      <c r="AR301" s="24"/>
      <c r="AS301" s="24"/>
      <c r="AT301" s="24"/>
      <c r="AU301" s="24"/>
      <c r="AV301" s="24"/>
      <c r="AW301" s="24"/>
      <c r="AX301" s="24"/>
      <c r="AY301" s="24"/>
      <c r="AZ301" s="24"/>
      <c r="BA301" s="24"/>
      <c r="BB301" s="24"/>
      <c r="BC301" s="24"/>
      <c r="BD301" s="24"/>
      <c r="BE301" s="24"/>
      <c r="BF301" s="24"/>
      <c r="BG301" s="24"/>
      <c r="BH301" s="24"/>
      <c r="BI301" s="24"/>
      <c r="BJ301" s="24"/>
      <c r="BK301" s="24"/>
      <c r="BL301" s="24"/>
      <c r="BM301" s="24"/>
      <c r="BN301" s="24"/>
      <c r="BO301" s="24"/>
    </row>
    <row r="302" spans="1:67" s="25" customFormat="1" ht="15" customHeight="1" x14ac:dyDescent="0.2">
      <c r="A302" s="26">
        <v>252</v>
      </c>
      <c r="B302" s="21"/>
      <c r="C302" s="21"/>
      <c r="D302" s="27"/>
      <c r="E302" s="20"/>
      <c r="F302" s="20"/>
      <c r="G302" s="20"/>
      <c r="H302" s="20"/>
      <c r="I302" s="37"/>
      <c r="J302" s="45"/>
      <c r="K302" s="56"/>
      <c r="L302" s="28"/>
      <c r="M302" s="44"/>
      <c r="N302" s="24"/>
      <c r="O302" s="53"/>
      <c r="P302" s="24"/>
      <c r="Q302" s="55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  <c r="AE302" s="24"/>
      <c r="AF302" s="24"/>
      <c r="AG302" s="24"/>
      <c r="AH302" s="24"/>
      <c r="AI302" s="24"/>
      <c r="AJ302" s="24"/>
      <c r="AK302" s="24"/>
      <c r="AL302" s="24"/>
      <c r="AM302" s="24"/>
      <c r="AN302" s="24"/>
      <c r="AO302" s="24"/>
      <c r="AP302" s="24"/>
      <c r="AQ302" s="24"/>
      <c r="AR302" s="24"/>
      <c r="AS302" s="24"/>
      <c r="AT302" s="24"/>
      <c r="AU302" s="24"/>
      <c r="AV302" s="24"/>
      <c r="AW302" s="24"/>
      <c r="AX302" s="24"/>
      <c r="AY302" s="24"/>
      <c r="AZ302" s="24"/>
      <c r="BA302" s="24"/>
      <c r="BB302" s="24"/>
      <c r="BC302" s="24"/>
      <c r="BD302" s="24"/>
      <c r="BE302" s="24"/>
      <c r="BF302" s="24"/>
      <c r="BG302" s="24"/>
      <c r="BH302" s="24"/>
      <c r="BI302" s="24"/>
      <c r="BJ302" s="24"/>
      <c r="BK302" s="24"/>
      <c r="BL302" s="24"/>
      <c r="BM302" s="24"/>
      <c r="BN302" s="24"/>
      <c r="BO302" s="24"/>
    </row>
    <row r="303" spans="1:67" s="25" customFormat="1" ht="15" customHeight="1" x14ac:dyDescent="0.2">
      <c r="A303" s="26">
        <v>253</v>
      </c>
      <c r="B303" s="21"/>
      <c r="C303" s="21"/>
      <c r="D303" s="27"/>
      <c r="E303" s="20"/>
      <c r="F303" s="20"/>
      <c r="G303" s="20"/>
      <c r="H303" s="20"/>
      <c r="I303" s="37"/>
      <c r="J303" s="45"/>
      <c r="K303" s="56"/>
      <c r="L303" s="28"/>
      <c r="M303" s="44"/>
      <c r="N303" s="24"/>
      <c r="O303" s="53"/>
      <c r="P303" s="24"/>
      <c r="Q303" s="55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  <c r="AE303" s="24"/>
      <c r="AF303" s="24"/>
      <c r="AG303" s="24"/>
      <c r="AH303" s="24"/>
      <c r="AI303" s="24"/>
      <c r="AJ303" s="24"/>
      <c r="AK303" s="24"/>
      <c r="AL303" s="24"/>
      <c r="AM303" s="24"/>
      <c r="AN303" s="24"/>
      <c r="AO303" s="24"/>
      <c r="AP303" s="24"/>
      <c r="AQ303" s="24"/>
      <c r="AR303" s="24"/>
      <c r="AS303" s="24"/>
      <c r="AT303" s="24"/>
      <c r="AU303" s="24"/>
      <c r="AV303" s="24"/>
      <c r="AW303" s="24"/>
      <c r="AX303" s="24"/>
      <c r="AY303" s="24"/>
      <c r="AZ303" s="24"/>
      <c r="BA303" s="24"/>
      <c r="BB303" s="24"/>
      <c r="BC303" s="24"/>
      <c r="BD303" s="24"/>
      <c r="BE303" s="24"/>
      <c r="BF303" s="24"/>
      <c r="BG303" s="24"/>
      <c r="BH303" s="24"/>
      <c r="BI303" s="24"/>
      <c r="BJ303" s="24"/>
      <c r="BK303" s="24"/>
      <c r="BL303" s="24"/>
      <c r="BM303" s="24"/>
      <c r="BN303" s="24"/>
      <c r="BO303" s="24"/>
    </row>
    <row r="304" spans="1:67" s="25" customFormat="1" ht="15" customHeight="1" x14ac:dyDescent="0.2">
      <c r="A304" s="26">
        <v>254</v>
      </c>
      <c r="B304" s="21"/>
      <c r="C304" s="21"/>
      <c r="D304" s="27"/>
      <c r="E304" s="20"/>
      <c r="F304" s="20"/>
      <c r="G304" s="20"/>
      <c r="H304" s="20"/>
      <c r="I304" s="37"/>
      <c r="J304" s="45"/>
      <c r="K304" s="56"/>
      <c r="L304" s="28"/>
      <c r="M304" s="44"/>
      <c r="N304" s="24"/>
      <c r="O304" s="53"/>
      <c r="P304" s="24"/>
      <c r="Q304" s="55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  <c r="AE304" s="24"/>
      <c r="AF304" s="24"/>
      <c r="AG304" s="24"/>
      <c r="AH304" s="24"/>
      <c r="AI304" s="24"/>
      <c r="AJ304" s="24"/>
      <c r="AK304" s="24"/>
      <c r="AL304" s="24"/>
      <c r="AM304" s="24"/>
      <c r="AN304" s="24"/>
      <c r="AO304" s="24"/>
      <c r="AP304" s="24"/>
      <c r="AQ304" s="24"/>
      <c r="AR304" s="24"/>
      <c r="AS304" s="24"/>
      <c r="AT304" s="24"/>
      <c r="AU304" s="24"/>
      <c r="AV304" s="24"/>
      <c r="AW304" s="24"/>
      <c r="AX304" s="24"/>
      <c r="AY304" s="24"/>
      <c r="AZ304" s="24"/>
      <c r="BA304" s="24"/>
      <c r="BB304" s="24"/>
      <c r="BC304" s="24"/>
      <c r="BD304" s="24"/>
      <c r="BE304" s="24"/>
      <c r="BF304" s="24"/>
      <c r="BG304" s="24"/>
      <c r="BH304" s="24"/>
      <c r="BI304" s="24"/>
      <c r="BJ304" s="24"/>
      <c r="BK304" s="24"/>
      <c r="BL304" s="24"/>
      <c r="BM304" s="24"/>
      <c r="BN304" s="24"/>
      <c r="BO304" s="24"/>
    </row>
    <row r="305" spans="1:67" s="25" customFormat="1" ht="15" customHeight="1" x14ac:dyDescent="0.2">
      <c r="A305" s="26">
        <v>255</v>
      </c>
      <c r="B305" s="21"/>
      <c r="C305" s="21"/>
      <c r="D305" s="27"/>
      <c r="E305" s="20"/>
      <c r="F305" s="20"/>
      <c r="G305" s="20"/>
      <c r="H305" s="20"/>
      <c r="I305" s="37"/>
      <c r="J305" s="45"/>
      <c r="K305" s="56"/>
      <c r="L305" s="28"/>
      <c r="M305" s="44"/>
      <c r="N305" s="24"/>
      <c r="O305" s="53"/>
      <c r="P305" s="24"/>
      <c r="Q305" s="55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  <c r="AJ305" s="24"/>
      <c r="AK305" s="24"/>
      <c r="AL305" s="24"/>
      <c r="AM305" s="24"/>
      <c r="AN305" s="24"/>
      <c r="AO305" s="24"/>
      <c r="AP305" s="24"/>
      <c r="AQ305" s="24"/>
      <c r="AR305" s="24"/>
      <c r="AS305" s="24"/>
      <c r="AT305" s="24"/>
      <c r="AU305" s="24"/>
      <c r="AV305" s="24"/>
      <c r="AW305" s="24"/>
      <c r="AX305" s="24"/>
      <c r="AY305" s="24"/>
      <c r="AZ305" s="24"/>
      <c r="BA305" s="24"/>
      <c r="BB305" s="24"/>
      <c r="BC305" s="24"/>
      <c r="BD305" s="24"/>
      <c r="BE305" s="24"/>
      <c r="BF305" s="24"/>
      <c r="BG305" s="24"/>
      <c r="BH305" s="24"/>
      <c r="BI305" s="24"/>
      <c r="BJ305" s="24"/>
      <c r="BK305" s="24"/>
      <c r="BL305" s="24"/>
      <c r="BM305" s="24"/>
      <c r="BN305" s="24"/>
      <c r="BO305" s="24"/>
    </row>
    <row r="306" spans="1:67" s="25" customFormat="1" ht="15" customHeight="1" x14ac:dyDescent="0.2">
      <c r="A306" s="26">
        <v>256</v>
      </c>
      <c r="B306" s="21"/>
      <c r="C306" s="21"/>
      <c r="D306" s="27"/>
      <c r="E306" s="20"/>
      <c r="F306" s="20"/>
      <c r="G306" s="20"/>
      <c r="H306" s="20"/>
      <c r="I306" s="37"/>
      <c r="J306" s="45"/>
      <c r="K306" s="56"/>
      <c r="L306" s="28"/>
      <c r="M306" s="44"/>
      <c r="N306" s="24"/>
      <c r="O306" s="53"/>
      <c r="P306" s="24"/>
      <c r="Q306" s="55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  <c r="AJ306" s="24"/>
      <c r="AK306" s="24"/>
      <c r="AL306" s="24"/>
      <c r="AM306" s="24"/>
      <c r="AN306" s="24"/>
      <c r="AO306" s="24"/>
      <c r="AP306" s="24"/>
      <c r="AQ306" s="24"/>
      <c r="AR306" s="24"/>
      <c r="AS306" s="24"/>
      <c r="AT306" s="24"/>
      <c r="AU306" s="24"/>
      <c r="AV306" s="24"/>
      <c r="AW306" s="24"/>
      <c r="AX306" s="24"/>
      <c r="AY306" s="24"/>
      <c r="AZ306" s="24"/>
      <c r="BA306" s="24"/>
      <c r="BB306" s="24"/>
      <c r="BC306" s="24"/>
      <c r="BD306" s="24"/>
      <c r="BE306" s="24"/>
      <c r="BF306" s="24"/>
      <c r="BG306" s="24"/>
      <c r="BH306" s="24"/>
      <c r="BI306" s="24"/>
      <c r="BJ306" s="24"/>
      <c r="BK306" s="24"/>
      <c r="BL306" s="24"/>
      <c r="BM306" s="24"/>
      <c r="BN306" s="24"/>
      <c r="BO306" s="24"/>
    </row>
    <row r="307" spans="1:67" s="25" customFormat="1" ht="15" customHeight="1" x14ac:dyDescent="0.2">
      <c r="A307" s="26">
        <v>257</v>
      </c>
      <c r="B307" s="21"/>
      <c r="C307" s="21"/>
      <c r="D307" s="27"/>
      <c r="E307" s="20"/>
      <c r="F307" s="20"/>
      <c r="G307" s="20"/>
      <c r="H307" s="20"/>
      <c r="I307" s="37"/>
      <c r="J307" s="45"/>
      <c r="K307" s="56"/>
      <c r="L307" s="28"/>
      <c r="M307" s="44"/>
      <c r="N307" s="24"/>
      <c r="O307" s="53"/>
      <c r="P307" s="24"/>
      <c r="Q307" s="55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  <c r="AK307" s="24"/>
      <c r="AL307" s="24"/>
      <c r="AM307" s="24"/>
      <c r="AN307" s="24"/>
      <c r="AO307" s="24"/>
      <c r="AP307" s="24"/>
      <c r="AQ307" s="24"/>
      <c r="AR307" s="24"/>
      <c r="AS307" s="24"/>
      <c r="AT307" s="24"/>
      <c r="AU307" s="24"/>
      <c r="AV307" s="24"/>
      <c r="AW307" s="24"/>
      <c r="AX307" s="24"/>
      <c r="AY307" s="24"/>
      <c r="AZ307" s="24"/>
      <c r="BA307" s="24"/>
      <c r="BB307" s="24"/>
      <c r="BC307" s="24"/>
      <c r="BD307" s="24"/>
      <c r="BE307" s="24"/>
      <c r="BF307" s="24"/>
      <c r="BG307" s="24"/>
      <c r="BH307" s="24"/>
      <c r="BI307" s="24"/>
      <c r="BJ307" s="24"/>
      <c r="BK307" s="24"/>
      <c r="BL307" s="24"/>
      <c r="BM307" s="24"/>
      <c r="BN307" s="24"/>
      <c r="BO307" s="24"/>
    </row>
    <row r="308" spans="1:67" s="25" customFormat="1" ht="15" customHeight="1" x14ac:dyDescent="0.2">
      <c r="A308" s="26">
        <v>258</v>
      </c>
      <c r="B308" s="21"/>
      <c r="C308" s="21"/>
      <c r="D308" s="27"/>
      <c r="E308" s="20"/>
      <c r="F308" s="20"/>
      <c r="G308" s="20"/>
      <c r="H308" s="20"/>
      <c r="I308" s="37"/>
      <c r="J308" s="45"/>
      <c r="K308" s="56"/>
      <c r="L308" s="28"/>
      <c r="M308" s="44"/>
      <c r="N308" s="24"/>
      <c r="O308" s="53"/>
      <c r="P308" s="24"/>
      <c r="Q308" s="55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  <c r="AJ308" s="24"/>
      <c r="AK308" s="24"/>
      <c r="AL308" s="24"/>
      <c r="AM308" s="24"/>
      <c r="AN308" s="24"/>
      <c r="AO308" s="24"/>
      <c r="AP308" s="24"/>
      <c r="AQ308" s="24"/>
      <c r="AR308" s="24"/>
      <c r="AS308" s="24"/>
      <c r="AT308" s="24"/>
      <c r="AU308" s="24"/>
      <c r="AV308" s="24"/>
      <c r="AW308" s="24"/>
      <c r="AX308" s="24"/>
      <c r="AY308" s="24"/>
      <c r="AZ308" s="24"/>
      <c r="BA308" s="24"/>
      <c r="BB308" s="24"/>
      <c r="BC308" s="24"/>
      <c r="BD308" s="24"/>
      <c r="BE308" s="24"/>
      <c r="BF308" s="24"/>
      <c r="BG308" s="24"/>
      <c r="BH308" s="24"/>
      <c r="BI308" s="24"/>
      <c r="BJ308" s="24"/>
      <c r="BK308" s="24"/>
      <c r="BL308" s="24"/>
      <c r="BM308" s="24"/>
      <c r="BN308" s="24"/>
      <c r="BO308" s="24"/>
    </row>
    <row r="309" spans="1:67" s="25" customFormat="1" ht="15" customHeight="1" x14ac:dyDescent="0.2">
      <c r="A309" s="26">
        <v>259</v>
      </c>
      <c r="B309" s="36"/>
      <c r="C309" s="36"/>
      <c r="D309" s="27"/>
      <c r="E309" s="20"/>
      <c r="F309" s="20"/>
      <c r="G309" s="20"/>
      <c r="H309" s="20"/>
      <c r="I309" s="37"/>
      <c r="J309" s="45"/>
      <c r="K309" s="56"/>
      <c r="L309" s="28"/>
      <c r="M309" s="44"/>
      <c r="N309" s="24"/>
      <c r="O309" s="53"/>
      <c r="P309" s="24"/>
      <c r="Q309" s="55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  <c r="AJ309" s="24"/>
      <c r="AK309" s="24"/>
      <c r="AL309" s="24"/>
      <c r="AM309" s="24"/>
      <c r="AN309" s="24"/>
      <c r="AO309" s="24"/>
      <c r="AP309" s="24"/>
      <c r="AQ309" s="24"/>
      <c r="AR309" s="24"/>
      <c r="AS309" s="24"/>
      <c r="AT309" s="24"/>
      <c r="AU309" s="24"/>
      <c r="AV309" s="24"/>
      <c r="AW309" s="24"/>
      <c r="AX309" s="24"/>
      <c r="AY309" s="24"/>
      <c r="AZ309" s="24"/>
      <c r="BA309" s="24"/>
      <c r="BB309" s="24"/>
      <c r="BC309" s="24"/>
      <c r="BD309" s="24"/>
      <c r="BE309" s="24"/>
      <c r="BF309" s="24"/>
      <c r="BG309" s="24"/>
      <c r="BH309" s="24"/>
      <c r="BI309" s="24"/>
      <c r="BJ309" s="24"/>
      <c r="BK309" s="24"/>
      <c r="BL309" s="24"/>
      <c r="BM309" s="24"/>
      <c r="BN309" s="24"/>
      <c r="BO309" s="24"/>
    </row>
    <row r="310" spans="1:67" s="25" customFormat="1" ht="15" customHeight="1" x14ac:dyDescent="0.2">
      <c r="A310" s="26">
        <v>260</v>
      </c>
      <c r="B310" s="21"/>
      <c r="C310" s="21"/>
      <c r="D310" s="27"/>
      <c r="E310" s="20"/>
      <c r="F310" s="20"/>
      <c r="G310" s="20"/>
      <c r="H310" s="20"/>
      <c r="I310" s="37"/>
      <c r="J310" s="45"/>
      <c r="K310" s="56"/>
      <c r="L310" s="28"/>
      <c r="M310" s="44"/>
      <c r="N310" s="24"/>
      <c r="O310" s="53"/>
      <c r="P310" s="24"/>
      <c r="Q310" s="55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F310" s="24"/>
      <c r="AG310" s="24"/>
      <c r="AH310" s="24"/>
      <c r="AI310" s="24"/>
      <c r="AJ310" s="24"/>
      <c r="AK310" s="24"/>
      <c r="AL310" s="24"/>
      <c r="AM310" s="24"/>
      <c r="AN310" s="24"/>
      <c r="AO310" s="24"/>
      <c r="AP310" s="24"/>
      <c r="AQ310" s="24"/>
      <c r="AR310" s="24"/>
      <c r="AS310" s="24"/>
      <c r="AT310" s="24"/>
      <c r="AU310" s="24"/>
      <c r="AV310" s="24"/>
      <c r="AW310" s="24"/>
      <c r="AX310" s="24"/>
      <c r="AY310" s="24"/>
      <c r="AZ310" s="24"/>
      <c r="BA310" s="24"/>
      <c r="BB310" s="24"/>
      <c r="BC310" s="24"/>
      <c r="BD310" s="24"/>
      <c r="BE310" s="24"/>
      <c r="BF310" s="24"/>
      <c r="BG310" s="24"/>
      <c r="BH310" s="24"/>
      <c r="BI310" s="24"/>
      <c r="BJ310" s="24"/>
      <c r="BK310" s="24"/>
      <c r="BL310" s="24"/>
      <c r="BM310" s="24"/>
      <c r="BN310" s="24"/>
      <c r="BO310" s="24"/>
    </row>
    <row r="311" spans="1:67" s="25" customFormat="1" ht="15" customHeight="1" x14ac:dyDescent="0.2">
      <c r="A311" s="26">
        <v>261</v>
      </c>
      <c r="B311" s="21"/>
      <c r="C311" s="21"/>
      <c r="D311" s="27"/>
      <c r="E311" s="20"/>
      <c r="F311" s="20"/>
      <c r="G311" s="20"/>
      <c r="H311" s="20"/>
      <c r="I311" s="37"/>
      <c r="J311" s="45"/>
      <c r="K311" s="56"/>
      <c r="L311" s="28"/>
      <c r="M311" s="44"/>
      <c r="N311" s="24"/>
      <c r="O311" s="53"/>
      <c r="P311" s="24"/>
      <c r="Q311" s="55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  <c r="AJ311" s="24"/>
      <c r="AK311" s="24"/>
      <c r="AL311" s="24"/>
      <c r="AM311" s="24"/>
      <c r="AN311" s="24"/>
      <c r="AO311" s="24"/>
      <c r="AP311" s="24"/>
      <c r="AQ311" s="24"/>
      <c r="AR311" s="24"/>
      <c r="AS311" s="24"/>
      <c r="AT311" s="24"/>
      <c r="AU311" s="24"/>
      <c r="AV311" s="24"/>
      <c r="AW311" s="24"/>
      <c r="AX311" s="24"/>
      <c r="AY311" s="24"/>
      <c r="AZ311" s="24"/>
      <c r="BA311" s="24"/>
      <c r="BB311" s="24"/>
      <c r="BC311" s="24"/>
      <c r="BD311" s="24"/>
      <c r="BE311" s="24"/>
      <c r="BF311" s="24"/>
      <c r="BG311" s="24"/>
      <c r="BH311" s="24"/>
      <c r="BI311" s="24"/>
      <c r="BJ311" s="24"/>
      <c r="BK311" s="24"/>
      <c r="BL311" s="24"/>
      <c r="BM311" s="24"/>
      <c r="BN311" s="24"/>
      <c r="BO311" s="24"/>
    </row>
    <row r="312" spans="1:67" s="25" customFormat="1" ht="15" customHeight="1" x14ac:dyDescent="0.2">
      <c r="A312" s="26">
        <v>262</v>
      </c>
      <c r="B312" s="21"/>
      <c r="C312" s="21"/>
      <c r="D312" s="27"/>
      <c r="E312" s="20"/>
      <c r="F312" s="20"/>
      <c r="G312" s="20"/>
      <c r="H312" s="20"/>
      <c r="I312" s="37"/>
      <c r="J312" s="45"/>
      <c r="K312" s="56"/>
      <c r="L312" s="28"/>
      <c r="M312" s="44"/>
      <c r="N312" s="24"/>
      <c r="O312" s="53"/>
      <c r="P312" s="24"/>
      <c r="Q312" s="55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  <c r="AG312" s="24"/>
      <c r="AH312" s="24"/>
      <c r="AI312" s="24"/>
      <c r="AJ312" s="24"/>
      <c r="AK312" s="24"/>
      <c r="AL312" s="24"/>
      <c r="AM312" s="24"/>
      <c r="AN312" s="24"/>
      <c r="AO312" s="24"/>
      <c r="AP312" s="24"/>
      <c r="AQ312" s="24"/>
      <c r="AR312" s="24"/>
      <c r="AS312" s="24"/>
      <c r="AT312" s="24"/>
      <c r="AU312" s="24"/>
      <c r="AV312" s="24"/>
      <c r="AW312" s="24"/>
      <c r="AX312" s="24"/>
      <c r="AY312" s="24"/>
      <c r="AZ312" s="24"/>
      <c r="BA312" s="24"/>
      <c r="BB312" s="24"/>
      <c r="BC312" s="24"/>
      <c r="BD312" s="24"/>
      <c r="BE312" s="24"/>
      <c r="BF312" s="24"/>
      <c r="BG312" s="24"/>
      <c r="BH312" s="24"/>
      <c r="BI312" s="24"/>
      <c r="BJ312" s="24"/>
      <c r="BK312" s="24"/>
      <c r="BL312" s="24"/>
      <c r="BM312" s="24"/>
      <c r="BN312" s="24"/>
      <c r="BO312" s="24"/>
    </row>
    <row r="313" spans="1:67" s="25" customFormat="1" ht="15" customHeight="1" x14ac:dyDescent="0.2">
      <c r="A313" s="26">
        <v>263</v>
      </c>
      <c r="B313" s="21"/>
      <c r="C313" s="21"/>
      <c r="D313" s="27"/>
      <c r="E313" s="20"/>
      <c r="F313" s="20"/>
      <c r="G313" s="20"/>
      <c r="H313" s="20"/>
      <c r="I313" s="37"/>
      <c r="J313" s="45"/>
      <c r="K313" s="56"/>
      <c r="L313" s="28"/>
      <c r="M313" s="44"/>
      <c r="N313" s="24"/>
      <c r="O313" s="53"/>
      <c r="P313" s="24"/>
      <c r="Q313" s="55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  <c r="AJ313" s="24"/>
      <c r="AK313" s="24"/>
      <c r="AL313" s="24"/>
      <c r="AM313" s="24"/>
      <c r="AN313" s="24"/>
      <c r="AO313" s="24"/>
      <c r="AP313" s="24"/>
      <c r="AQ313" s="24"/>
      <c r="AR313" s="24"/>
      <c r="AS313" s="24"/>
      <c r="AT313" s="24"/>
      <c r="AU313" s="24"/>
      <c r="AV313" s="24"/>
      <c r="AW313" s="24"/>
      <c r="AX313" s="24"/>
      <c r="AY313" s="24"/>
      <c r="AZ313" s="24"/>
      <c r="BA313" s="24"/>
      <c r="BB313" s="24"/>
      <c r="BC313" s="24"/>
      <c r="BD313" s="24"/>
      <c r="BE313" s="24"/>
      <c r="BF313" s="24"/>
      <c r="BG313" s="24"/>
      <c r="BH313" s="24"/>
      <c r="BI313" s="24"/>
      <c r="BJ313" s="24"/>
      <c r="BK313" s="24"/>
      <c r="BL313" s="24"/>
      <c r="BM313" s="24"/>
      <c r="BN313" s="24"/>
      <c r="BO313" s="24"/>
    </row>
    <row r="314" spans="1:67" s="25" customFormat="1" ht="15" customHeight="1" x14ac:dyDescent="0.2">
      <c r="A314" s="26">
        <v>264</v>
      </c>
      <c r="B314" s="21"/>
      <c r="C314" s="21"/>
      <c r="D314" s="27"/>
      <c r="E314" s="20"/>
      <c r="F314" s="20"/>
      <c r="G314" s="20"/>
      <c r="H314" s="20"/>
      <c r="I314" s="37"/>
      <c r="J314" s="45"/>
      <c r="K314" s="56"/>
      <c r="L314" s="28"/>
      <c r="M314" s="44"/>
      <c r="N314" s="24"/>
      <c r="O314" s="53"/>
      <c r="P314" s="24"/>
      <c r="Q314" s="55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  <c r="AG314" s="24"/>
      <c r="AH314" s="24"/>
      <c r="AI314" s="24"/>
      <c r="AJ314" s="24"/>
      <c r="AK314" s="24"/>
      <c r="AL314" s="24"/>
      <c r="AM314" s="24"/>
      <c r="AN314" s="24"/>
      <c r="AO314" s="24"/>
      <c r="AP314" s="24"/>
      <c r="AQ314" s="24"/>
      <c r="AR314" s="24"/>
      <c r="AS314" s="24"/>
      <c r="AT314" s="24"/>
      <c r="AU314" s="24"/>
      <c r="AV314" s="24"/>
      <c r="AW314" s="24"/>
      <c r="AX314" s="24"/>
      <c r="AY314" s="24"/>
      <c r="AZ314" s="24"/>
      <c r="BA314" s="24"/>
      <c r="BB314" s="24"/>
      <c r="BC314" s="24"/>
      <c r="BD314" s="24"/>
      <c r="BE314" s="24"/>
      <c r="BF314" s="24"/>
      <c r="BG314" s="24"/>
      <c r="BH314" s="24"/>
      <c r="BI314" s="24"/>
      <c r="BJ314" s="24"/>
      <c r="BK314" s="24"/>
      <c r="BL314" s="24"/>
      <c r="BM314" s="24"/>
      <c r="BN314" s="24"/>
      <c r="BO314" s="24"/>
    </row>
    <row r="315" spans="1:67" s="25" customFormat="1" ht="15" customHeight="1" x14ac:dyDescent="0.2">
      <c r="A315" s="26">
        <v>265</v>
      </c>
      <c r="B315" s="21"/>
      <c r="C315" s="21"/>
      <c r="D315" s="27"/>
      <c r="E315" s="20"/>
      <c r="F315" s="20"/>
      <c r="G315" s="20"/>
      <c r="H315" s="20"/>
      <c r="I315" s="37"/>
      <c r="J315" s="45"/>
      <c r="K315" s="56"/>
      <c r="L315" s="28"/>
      <c r="M315" s="44"/>
      <c r="N315" s="24"/>
      <c r="O315" s="53"/>
      <c r="P315" s="24"/>
      <c r="Q315" s="55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F315" s="24"/>
      <c r="AG315" s="24"/>
      <c r="AH315" s="24"/>
      <c r="AI315" s="24"/>
      <c r="AJ315" s="24"/>
      <c r="AK315" s="24"/>
      <c r="AL315" s="24"/>
      <c r="AM315" s="24"/>
      <c r="AN315" s="24"/>
      <c r="AO315" s="24"/>
      <c r="AP315" s="24"/>
      <c r="AQ315" s="24"/>
      <c r="AR315" s="24"/>
      <c r="AS315" s="24"/>
      <c r="AT315" s="24"/>
      <c r="AU315" s="24"/>
      <c r="AV315" s="24"/>
      <c r="AW315" s="24"/>
      <c r="AX315" s="24"/>
      <c r="AY315" s="24"/>
      <c r="AZ315" s="24"/>
      <c r="BA315" s="24"/>
      <c r="BB315" s="24"/>
      <c r="BC315" s="24"/>
      <c r="BD315" s="24"/>
      <c r="BE315" s="24"/>
      <c r="BF315" s="24"/>
      <c r="BG315" s="24"/>
      <c r="BH315" s="24"/>
      <c r="BI315" s="24"/>
      <c r="BJ315" s="24"/>
      <c r="BK315" s="24"/>
      <c r="BL315" s="24"/>
      <c r="BM315" s="24"/>
      <c r="BN315" s="24"/>
      <c r="BO315" s="24"/>
    </row>
    <row r="316" spans="1:67" s="25" customFormat="1" ht="15" customHeight="1" x14ac:dyDescent="0.2">
      <c r="A316" s="26">
        <v>266</v>
      </c>
      <c r="B316" s="21"/>
      <c r="C316" s="21"/>
      <c r="D316" s="27"/>
      <c r="E316" s="20"/>
      <c r="F316" s="20"/>
      <c r="G316" s="20"/>
      <c r="H316" s="20"/>
      <c r="I316" s="37"/>
      <c r="J316" s="45"/>
      <c r="K316" s="56"/>
      <c r="L316" s="28"/>
      <c r="M316" s="44"/>
      <c r="N316" s="24"/>
      <c r="O316" s="53"/>
      <c r="P316" s="24"/>
      <c r="Q316" s="55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4"/>
      <c r="AH316" s="24"/>
      <c r="AI316" s="24"/>
      <c r="AJ316" s="24"/>
      <c r="AK316" s="24"/>
      <c r="AL316" s="24"/>
      <c r="AM316" s="24"/>
      <c r="AN316" s="24"/>
      <c r="AO316" s="24"/>
      <c r="AP316" s="24"/>
      <c r="AQ316" s="24"/>
      <c r="AR316" s="24"/>
      <c r="AS316" s="24"/>
      <c r="AT316" s="24"/>
      <c r="AU316" s="24"/>
      <c r="AV316" s="24"/>
      <c r="AW316" s="24"/>
      <c r="AX316" s="24"/>
      <c r="AY316" s="24"/>
      <c r="AZ316" s="24"/>
      <c r="BA316" s="24"/>
      <c r="BB316" s="24"/>
      <c r="BC316" s="24"/>
      <c r="BD316" s="24"/>
      <c r="BE316" s="24"/>
      <c r="BF316" s="24"/>
      <c r="BG316" s="24"/>
      <c r="BH316" s="24"/>
      <c r="BI316" s="24"/>
      <c r="BJ316" s="24"/>
      <c r="BK316" s="24"/>
      <c r="BL316" s="24"/>
      <c r="BM316" s="24"/>
      <c r="BN316" s="24"/>
      <c r="BO316" s="24"/>
    </row>
    <row r="317" spans="1:67" s="25" customFormat="1" ht="15" customHeight="1" x14ac:dyDescent="0.2">
      <c r="A317" s="26">
        <v>267</v>
      </c>
      <c r="B317" s="21"/>
      <c r="C317" s="21"/>
      <c r="D317" s="27"/>
      <c r="E317" s="20"/>
      <c r="F317" s="20"/>
      <c r="G317" s="20"/>
      <c r="H317" s="20"/>
      <c r="I317" s="37"/>
      <c r="J317" s="45"/>
      <c r="K317" s="56"/>
      <c r="L317" s="28"/>
      <c r="M317" s="44"/>
      <c r="N317" s="24"/>
      <c r="O317" s="53"/>
      <c r="P317" s="24"/>
      <c r="Q317" s="55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  <c r="AE317" s="24"/>
      <c r="AF317" s="24"/>
      <c r="AG317" s="24"/>
      <c r="AH317" s="24"/>
      <c r="AI317" s="24"/>
      <c r="AJ317" s="24"/>
      <c r="AK317" s="24"/>
      <c r="AL317" s="24"/>
      <c r="AM317" s="24"/>
      <c r="AN317" s="24"/>
      <c r="AO317" s="24"/>
      <c r="AP317" s="24"/>
      <c r="AQ317" s="24"/>
      <c r="AR317" s="24"/>
      <c r="AS317" s="24"/>
      <c r="AT317" s="24"/>
      <c r="AU317" s="24"/>
      <c r="AV317" s="24"/>
      <c r="AW317" s="24"/>
      <c r="AX317" s="24"/>
      <c r="AY317" s="24"/>
      <c r="AZ317" s="24"/>
      <c r="BA317" s="24"/>
      <c r="BB317" s="24"/>
      <c r="BC317" s="24"/>
      <c r="BD317" s="24"/>
      <c r="BE317" s="24"/>
      <c r="BF317" s="24"/>
      <c r="BG317" s="24"/>
      <c r="BH317" s="24"/>
      <c r="BI317" s="24"/>
      <c r="BJ317" s="24"/>
      <c r="BK317" s="24"/>
      <c r="BL317" s="24"/>
      <c r="BM317" s="24"/>
      <c r="BN317" s="24"/>
      <c r="BO317" s="24"/>
    </row>
    <row r="318" spans="1:67" s="25" customFormat="1" ht="15" customHeight="1" x14ac:dyDescent="0.2">
      <c r="A318" s="26">
        <v>268</v>
      </c>
      <c r="B318" s="21"/>
      <c r="C318" s="21"/>
      <c r="D318" s="27"/>
      <c r="E318" s="20"/>
      <c r="F318" s="20"/>
      <c r="G318" s="20"/>
      <c r="H318" s="20"/>
      <c r="I318" s="37"/>
      <c r="J318" s="45"/>
      <c r="K318" s="56"/>
      <c r="L318" s="28"/>
      <c r="M318" s="44"/>
      <c r="N318" s="24"/>
      <c r="O318" s="53"/>
      <c r="P318" s="24"/>
      <c r="Q318" s="55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  <c r="AE318" s="24"/>
      <c r="AF318" s="24"/>
      <c r="AG318" s="24"/>
      <c r="AH318" s="24"/>
      <c r="AI318" s="24"/>
      <c r="AJ318" s="24"/>
      <c r="AK318" s="24"/>
      <c r="AL318" s="24"/>
      <c r="AM318" s="24"/>
      <c r="AN318" s="24"/>
      <c r="AO318" s="24"/>
      <c r="AP318" s="24"/>
      <c r="AQ318" s="24"/>
      <c r="AR318" s="24"/>
      <c r="AS318" s="24"/>
      <c r="AT318" s="24"/>
      <c r="AU318" s="24"/>
      <c r="AV318" s="24"/>
      <c r="AW318" s="24"/>
      <c r="AX318" s="24"/>
      <c r="AY318" s="24"/>
      <c r="AZ318" s="24"/>
      <c r="BA318" s="24"/>
      <c r="BB318" s="24"/>
      <c r="BC318" s="24"/>
      <c r="BD318" s="24"/>
      <c r="BE318" s="24"/>
      <c r="BF318" s="24"/>
      <c r="BG318" s="24"/>
      <c r="BH318" s="24"/>
      <c r="BI318" s="24"/>
      <c r="BJ318" s="24"/>
      <c r="BK318" s="24"/>
      <c r="BL318" s="24"/>
      <c r="BM318" s="24"/>
      <c r="BN318" s="24"/>
      <c r="BO318" s="24"/>
    </row>
    <row r="319" spans="1:67" s="25" customFormat="1" ht="15" customHeight="1" x14ac:dyDescent="0.2">
      <c r="A319" s="26">
        <v>269</v>
      </c>
      <c r="B319" s="21"/>
      <c r="C319" s="21"/>
      <c r="D319" s="27"/>
      <c r="E319" s="20"/>
      <c r="F319" s="20"/>
      <c r="G319" s="20"/>
      <c r="H319" s="20"/>
      <c r="I319" s="37"/>
      <c r="J319" s="45"/>
      <c r="K319" s="56"/>
      <c r="L319" s="28"/>
      <c r="M319" s="44"/>
      <c r="N319" s="24"/>
      <c r="O319" s="53"/>
      <c r="P319" s="24"/>
      <c r="Q319" s="55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  <c r="AE319" s="24"/>
      <c r="AF319" s="24"/>
      <c r="AG319" s="24"/>
      <c r="AH319" s="24"/>
      <c r="AI319" s="24"/>
      <c r="AJ319" s="24"/>
      <c r="AK319" s="24"/>
      <c r="AL319" s="24"/>
      <c r="AM319" s="24"/>
      <c r="AN319" s="24"/>
      <c r="AO319" s="24"/>
      <c r="AP319" s="24"/>
      <c r="AQ319" s="24"/>
      <c r="AR319" s="24"/>
      <c r="AS319" s="24"/>
      <c r="AT319" s="24"/>
      <c r="AU319" s="24"/>
      <c r="AV319" s="24"/>
      <c r="AW319" s="24"/>
      <c r="AX319" s="24"/>
      <c r="AY319" s="24"/>
      <c r="AZ319" s="24"/>
      <c r="BA319" s="24"/>
      <c r="BB319" s="24"/>
      <c r="BC319" s="24"/>
      <c r="BD319" s="24"/>
      <c r="BE319" s="24"/>
      <c r="BF319" s="24"/>
      <c r="BG319" s="24"/>
      <c r="BH319" s="24"/>
      <c r="BI319" s="24"/>
      <c r="BJ319" s="24"/>
      <c r="BK319" s="24"/>
      <c r="BL319" s="24"/>
      <c r="BM319" s="24"/>
      <c r="BN319" s="24"/>
      <c r="BO319" s="24"/>
    </row>
    <row r="320" spans="1:67" s="25" customFormat="1" ht="15" customHeight="1" x14ac:dyDescent="0.2">
      <c r="A320" s="26">
        <v>270</v>
      </c>
      <c r="B320" s="21"/>
      <c r="C320" s="21"/>
      <c r="D320" s="27"/>
      <c r="E320" s="20"/>
      <c r="F320" s="20"/>
      <c r="G320" s="20"/>
      <c r="H320" s="20"/>
      <c r="I320" s="37"/>
      <c r="J320" s="45"/>
      <c r="K320" s="56"/>
      <c r="L320" s="28"/>
      <c r="M320" s="44"/>
      <c r="N320" s="24"/>
      <c r="O320" s="53"/>
      <c r="P320" s="24"/>
      <c r="Q320" s="55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  <c r="AE320" s="24"/>
      <c r="AF320" s="24"/>
      <c r="AG320" s="24"/>
      <c r="AH320" s="24"/>
      <c r="AI320" s="24"/>
      <c r="AJ320" s="24"/>
      <c r="AK320" s="24"/>
      <c r="AL320" s="24"/>
      <c r="AM320" s="24"/>
      <c r="AN320" s="24"/>
      <c r="AO320" s="24"/>
      <c r="AP320" s="24"/>
      <c r="AQ320" s="24"/>
      <c r="AR320" s="24"/>
      <c r="AS320" s="24"/>
      <c r="AT320" s="24"/>
      <c r="AU320" s="24"/>
      <c r="AV320" s="24"/>
      <c r="AW320" s="24"/>
      <c r="AX320" s="24"/>
      <c r="AY320" s="24"/>
      <c r="AZ320" s="24"/>
      <c r="BA320" s="24"/>
      <c r="BB320" s="24"/>
      <c r="BC320" s="24"/>
      <c r="BD320" s="24"/>
      <c r="BE320" s="24"/>
      <c r="BF320" s="24"/>
      <c r="BG320" s="24"/>
      <c r="BH320" s="24"/>
      <c r="BI320" s="24"/>
      <c r="BJ320" s="24"/>
      <c r="BK320" s="24"/>
      <c r="BL320" s="24"/>
      <c r="BM320" s="24"/>
      <c r="BN320" s="24"/>
      <c r="BO320" s="24"/>
    </row>
    <row r="321" spans="1:67" s="25" customFormat="1" ht="15" customHeight="1" x14ac:dyDescent="0.2">
      <c r="A321" s="26">
        <v>271</v>
      </c>
      <c r="B321" s="21"/>
      <c r="C321" s="21"/>
      <c r="D321" s="27"/>
      <c r="E321" s="20"/>
      <c r="F321" s="20"/>
      <c r="G321" s="20"/>
      <c r="H321" s="20"/>
      <c r="I321" s="37"/>
      <c r="J321" s="45"/>
      <c r="K321" s="56"/>
      <c r="L321" s="28"/>
      <c r="M321" s="44"/>
      <c r="N321" s="24"/>
      <c r="O321" s="53"/>
      <c r="P321" s="24"/>
      <c r="Q321" s="55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  <c r="AE321" s="24"/>
      <c r="AF321" s="24"/>
      <c r="AG321" s="24"/>
      <c r="AH321" s="24"/>
      <c r="AI321" s="24"/>
      <c r="AJ321" s="24"/>
      <c r="AK321" s="24"/>
      <c r="AL321" s="24"/>
      <c r="AM321" s="24"/>
      <c r="AN321" s="24"/>
      <c r="AO321" s="24"/>
      <c r="AP321" s="24"/>
      <c r="AQ321" s="24"/>
      <c r="AR321" s="24"/>
      <c r="AS321" s="24"/>
      <c r="AT321" s="24"/>
      <c r="AU321" s="24"/>
      <c r="AV321" s="24"/>
      <c r="AW321" s="24"/>
      <c r="AX321" s="24"/>
      <c r="AY321" s="24"/>
      <c r="AZ321" s="24"/>
      <c r="BA321" s="24"/>
      <c r="BB321" s="24"/>
      <c r="BC321" s="24"/>
      <c r="BD321" s="24"/>
      <c r="BE321" s="24"/>
      <c r="BF321" s="24"/>
      <c r="BG321" s="24"/>
      <c r="BH321" s="24"/>
      <c r="BI321" s="24"/>
      <c r="BJ321" s="24"/>
      <c r="BK321" s="24"/>
      <c r="BL321" s="24"/>
      <c r="BM321" s="24"/>
      <c r="BN321" s="24"/>
      <c r="BO321" s="24"/>
    </row>
    <row r="322" spans="1:67" s="25" customFormat="1" ht="15" customHeight="1" x14ac:dyDescent="0.2">
      <c r="A322" s="26">
        <v>272</v>
      </c>
      <c r="B322" s="21"/>
      <c r="C322" s="21"/>
      <c r="D322" s="27"/>
      <c r="E322" s="20"/>
      <c r="F322" s="20"/>
      <c r="G322" s="20"/>
      <c r="H322" s="20"/>
      <c r="I322" s="37"/>
      <c r="J322" s="45"/>
      <c r="K322" s="56"/>
      <c r="L322" s="28"/>
      <c r="M322" s="44"/>
      <c r="N322" s="24"/>
      <c r="O322" s="53"/>
      <c r="P322" s="24"/>
      <c r="Q322" s="55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  <c r="AE322" s="24"/>
      <c r="AF322" s="24"/>
      <c r="AG322" s="24"/>
      <c r="AH322" s="24"/>
      <c r="AI322" s="24"/>
      <c r="AJ322" s="24"/>
      <c r="AK322" s="24"/>
      <c r="AL322" s="24"/>
      <c r="AM322" s="24"/>
      <c r="AN322" s="24"/>
      <c r="AO322" s="24"/>
      <c r="AP322" s="24"/>
      <c r="AQ322" s="24"/>
      <c r="AR322" s="24"/>
      <c r="AS322" s="24"/>
      <c r="AT322" s="24"/>
      <c r="AU322" s="24"/>
      <c r="AV322" s="24"/>
      <c r="AW322" s="24"/>
      <c r="AX322" s="24"/>
      <c r="AY322" s="24"/>
      <c r="AZ322" s="24"/>
      <c r="BA322" s="24"/>
      <c r="BB322" s="24"/>
      <c r="BC322" s="24"/>
      <c r="BD322" s="24"/>
      <c r="BE322" s="24"/>
      <c r="BF322" s="24"/>
      <c r="BG322" s="24"/>
      <c r="BH322" s="24"/>
      <c r="BI322" s="24"/>
      <c r="BJ322" s="24"/>
      <c r="BK322" s="24"/>
      <c r="BL322" s="24"/>
      <c r="BM322" s="24"/>
      <c r="BN322" s="24"/>
      <c r="BO322" s="24"/>
    </row>
    <row r="323" spans="1:67" s="25" customFormat="1" ht="15" customHeight="1" x14ac:dyDescent="0.2">
      <c r="A323" s="26">
        <v>273</v>
      </c>
      <c r="B323" s="21"/>
      <c r="C323" s="21"/>
      <c r="D323" s="27"/>
      <c r="E323" s="20"/>
      <c r="F323" s="20"/>
      <c r="G323" s="20"/>
      <c r="H323" s="20"/>
      <c r="I323" s="37"/>
      <c r="J323" s="45"/>
      <c r="K323" s="56"/>
      <c r="L323" s="28"/>
      <c r="M323" s="44"/>
      <c r="N323" s="24"/>
      <c r="O323" s="53"/>
      <c r="P323" s="24"/>
      <c r="Q323" s="55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  <c r="AE323" s="24"/>
      <c r="AF323" s="24"/>
      <c r="AG323" s="24"/>
      <c r="AH323" s="24"/>
      <c r="AI323" s="24"/>
      <c r="AJ323" s="24"/>
      <c r="AK323" s="24"/>
      <c r="AL323" s="24"/>
      <c r="AM323" s="24"/>
      <c r="AN323" s="24"/>
      <c r="AO323" s="24"/>
      <c r="AP323" s="24"/>
      <c r="AQ323" s="24"/>
      <c r="AR323" s="24"/>
      <c r="AS323" s="24"/>
      <c r="AT323" s="24"/>
      <c r="AU323" s="24"/>
      <c r="AV323" s="24"/>
      <c r="AW323" s="24"/>
      <c r="AX323" s="24"/>
      <c r="AY323" s="24"/>
      <c r="AZ323" s="24"/>
      <c r="BA323" s="24"/>
      <c r="BB323" s="24"/>
      <c r="BC323" s="24"/>
      <c r="BD323" s="24"/>
      <c r="BE323" s="24"/>
      <c r="BF323" s="24"/>
      <c r="BG323" s="24"/>
      <c r="BH323" s="24"/>
      <c r="BI323" s="24"/>
      <c r="BJ323" s="24"/>
      <c r="BK323" s="24"/>
      <c r="BL323" s="24"/>
      <c r="BM323" s="24"/>
      <c r="BN323" s="24"/>
      <c r="BO323" s="24"/>
    </row>
    <row r="324" spans="1:67" s="25" customFormat="1" ht="15" customHeight="1" x14ac:dyDescent="0.2">
      <c r="A324" s="26">
        <v>274</v>
      </c>
      <c r="B324" s="16"/>
      <c r="C324" s="16"/>
      <c r="D324" s="16"/>
      <c r="E324" s="22"/>
      <c r="F324" s="22"/>
      <c r="G324" s="22"/>
      <c r="H324" s="22"/>
      <c r="I324" s="37"/>
      <c r="J324" s="45"/>
      <c r="K324" s="56"/>
      <c r="L324" s="28"/>
      <c r="M324" s="44"/>
      <c r="N324" s="24"/>
      <c r="O324" s="53"/>
      <c r="P324" s="24"/>
      <c r="Q324" s="55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  <c r="AE324" s="24"/>
      <c r="AF324" s="24"/>
      <c r="AG324" s="24"/>
      <c r="AH324" s="24"/>
      <c r="AI324" s="24"/>
      <c r="AJ324" s="24"/>
      <c r="AK324" s="24"/>
      <c r="AL324" s="24"/>
      <c r="AM324" s="24"/>
      <c r="AN324" s="24"/>
      <c r="AO324" s="24"/>
      <c r="AP324" s="24"/>
      <c r="AQ324" s="24"/>
      <c r="AR324" s="24"/>
      <c r="AS324" s="24"/>
      <c r="AT324" s="24"/>
      <c r="AU324" s="24"/>
      <c r="AV324" s="24"/>
      <c r="AW324" s="24"/>
      <c r="AX324" s="24"/>
      <c r="AY324" s="24"/>
      <c r="AZ324" s="24"/>
      <c r="BA324" s="24"/>
      <c r="BB324" s="24"/>
      <c r="BC324" s="24"/>
      <c r="BD324" s="24"/>
      <c r="BE324" s="24"/>
      <c r="BF324" s="24"/>
      <c r="BG324" s="24"/>
      <c r="BH324" s="24"/>
      <c r="BI324" s="24"/>
      <c r="BJ324" s="24"/>
      <c r="BK324" s="24"/>
      <c r="BL324" s="24"/>
      <c r="BM324" s="24"/>
      <c r="BN324" s="24"/>
      <c r="BO324" s="24"/>
    </row>
    <row r="325" spans="1:67" s="25" customFormat="1" ht="15" customHeight="1" x14ac:dyDescent="0.2">
      <c r="A325" s="26">
        <v>275</v>
      </c>
      <c r="B325" s="16"/>
      <c r="C325" s="16"/>
      <c r="D325" s="16"/>
      <c r="E325" s="22"/>
      <c r="F325" s="22"/>
      <c r="G325" s="22"/>
      <c r="H325" s="22"/>
      <c r="I325" s="37"/>
      <c r="J325" s="45"/>
      <c r="K325" s="56"/>
      <c r="L325" s="28"/>
      <c r="M325" s="44"/>
      <c r="N325" s="24"/>
      <c r="O325" s="53"/>
      <c r="P325" s="24"/>
      <c r="Q325" s="55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  <c r="AE325" s="24"/>
      <c r="AF325" s="24"/>
      <c r="AG325" s="24"/>
      <c r="AH325" s="24"/>
      <c r="AI325" s="24"/>
      <c r="AJ325" s="24"/>
      <c r="AK325" s="24"/>
      <c r="AL325" s="24"/>
      <c r="AM325" s="24"/>
      <c r="AN325" s="24"/>
      <c r="AO325" s="24"/>
      <c r="AP325" s="24"/>
      <c r="AQ325" s="24"/>
      <c r="AR325" s="24"/>
      <c r="AS325" s="24"/>
      <c r="AT325" s="24"/>
      <c r="AU325" s="24"/>
      <c r="AV325" s="24"/>
      <c r="AW325" s="24"/>
      <c r="AX325" s="24"/>
      <c r="AY325" s="24"/>
      <c r="AZ325" s="24"/>
      <c r="BA325" s="24"/>
      <c r="BB325" s="24"/>
      <c r="BC325" s="24"/>
      <c r="BD325" s="24"/>
      <c r="BE325" s="24"/>
      <c r="BF325" s="24"/>
      <c r="BG325" s="24"/>
      <c r="BH325" s="24"/>
      <c r="BI325" s="24"/>
      <c r="BJ325" s="24"/>
      <c r="BK325" s="24"/>
      <c r="BL325" s="24"/>
      <c r="BM325" s="24"/>
      <c r="BN325" s="24"/>
      <c r="BO325" s="24"/>
    </row>
    <row r="326" spans="1:67" s="25" customFormat="1" ht="15" customHeight="1" x14ac:dyDescent="0.2">
      <c r="A326" s="26">
        <v>276</v>
      </c>
      <c r="B326" s="16"/>
      <c r="C326" s="16"/>
      <c r="D326" s="16"/>
      <c r="E326" s="22"/>
      <c r="F326" s="22"/>
      <c r="G326" s="22"/>
      <c r="H326" s="22"/>
      <c r="I326" s="37"/>
      <c r="J326" s="45"/>
      <c r="K326" s="56"/>
      <c r="L326" s="28"/>
      <c r="M326" s="44"/>
      <c r="N326" s="24"/>
      <c r="O326" s="53"/>
      <c r="P326" s="24"/>
      <c r="Q326" s="55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  <c r="AE326" s="24"/>
      <c r="AF326" s="24"/>
      <c r="AG326" s="24"/>
      <c r="AH326" s="24"/>
      <c r="AI326" s="24"/>
      <c r="AJ326" s="24"/>
      <c r="AK326" s="24"/>
      <c r="AL326" s="24"/>
      <c r="AM326" s="24"/>
      <c r="AN326" s="24"/>
      <c r="AO326" s="24"/>
      <c r="AP326" s="24"/>
      <c r="AQ326" s="24"/>
      <c r="AR326" s="24"/>
      <c r="AS326" s="24"/>
      <c r="AT326" s="24"/>
      <c r="AU326" s="24"/>
      <c r="AV326" s="24"/>
      <c r="AW326" s="24"/>
      <c r="AX326" s="24"/>
      <c r="AY326" s="24"/>
      <c r="AZ326" s="24"/>
      <c r="BA326" s="24"/>
      <c r="BB326" s="24"/>
      <c r="BC326" s="24"/>
      <c r="BD326" s="24"/>
      <c r="BE326" s="24"/>
      <c r="BF326" s="24"/>
      <c r="BG326" s="24"/>
      <c r="BH326" s="24"/>
      <c r="BI326" s="24"/>
      <c r="BJ326" s="24"/>
      <c r="BK326" s="24"/>
      <c r="BL326" s="24"/>
      <c r="BM326" s="24"/>
      <c r="BN326" s="24"/>
      <c r="BO326" s="24"/>
    </row>
    <row r="327" spans="1:67" s="25" customFormat="1" ht="15" customHeight="1" x14ac:dyDescent="0.2">
      <c r="A327" s="26">
        <v>277</v>
      </c>
      <c r="B327" s="16"/>
      <c r="C327" s="16"/>
      <c r="D327" s="16"/>
      <c r="E327" s="22"/>
      <c r="F327" s="22"/>
      <c r="G327" s="22"/>
      <c r="H327" s="22"/>
      <c r="I327" s="37"/>
      <c r="J327" s="45"/>
      <c r="K327" s="56"/>
      <c r="L327" s="28"/>
      <c r="M327" s="44"/>
      <c r="N327" s="24"/>
      <c r="O327" s="53"/>
      <c r="P327" s="24"/>
      <c r="Q327" s="55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  <c r="AE327" s="24"/>
      <c r="AF327" s="24"/>
      <c r="AG327" s="24"/>
      <c r="AH327" s="24"/>
      <c r="AI327" s="24"/>
      <c r="AJ327" s="24"/>
      <c r="AK327" s="24"/>
      <c r="AL327" s="24"/>
      <c r="AM327" s="24"/>
      <c r="AN327" s="24"/>
      <c r="AO327" s="24"/>
      <c r="AP327" s="24"/>
      <c r="AQ327" s="24"/>
      <c r="AR327" s="24"/>
      <c r="AS327" s="24"/>
      <c r="AT327" s="24"/>
      <c r="AU327" s="24"/>
      <c r="AV327" s="24"/>
      <c r="AW327" s="24"/>
      <c r="AX327" s="24"/>
      <c r="AY327" s="24"/>
      <c r="AZ327" s="24"/>
      <c r="BA327" s="24"/>
      <c r="BB327" s="24"/>
      <c r="BC327" s="24"/>
      <c r="BD327" s="24"/>
      <c r="BE327" s="24"/>
      <c r="BF327" s="24"/>
      <c r="BG327" s="24"/>
      <c r="BH327" s="24"/>
      <c r="BI327" s="24"/>
      <c r="BJ327" s="24"/>
      <c r="BK327" s="24"/>
      <c r="BL327" s="24"/>
      <c r="BM327" s="24"/>
      <c r="BN327" s="24"/>
      <c r="BO327" s="24"/>
    </row>
    <row r="328" spans="1:67" s="25" customFormat="1" ht="15" customHeight="1" x14ac:dyDescent="0.2">
      <c r="A328" s="26">
        <v>278</v>
      </c>
      <c r="B328" s="16"/>
      <c r="C328" s="16"/>
      <c r="D328" s="16"/>
      <c r="E328" s="22"/>
      <c r="F328" s="22"/>
      <c r="G328" s="22"/>
      <c r="H328" s="22"/>
      <c r="I328" s="37"/>
      <c r="J328" s="45"/>
      <c r="K328" s="56"/>
      <c r="L328" s="28"/>
      <c r="M328" s="44"/>
      <c r="N328" s="24"/>
      <c r="O328" s="53"/>
      <c r="P328" s="24"/>
      <c r="Q328" s="55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  <c r="AE328" s="24"/>
      <c r="AF328" s="24"/>
      <c r="AG328" s="24"/>
      <c r="AH328" s="24"/>
      <c r="AI328" s="24"/>
      <c r="AJ328" s="24"/>
      <c r="AK328" s="24"/>
      <c r="AL328" s="24"/>
      <c r="AM328" s="24"/>
      <c r="AN328" s="24"/>
      <c r="AO328" s="24"/>
      <c r="AP328" s="24"/>
      <c r="AQ328" s="24"/>
      <c r="AR328" s="24"/>
      <c r="AS328" s="24"/>
      <c r="AT328" s="24"/>
      <c r="AU328" s="24"/>
      <c r="AV328" s="24"/>
      <c r="AW328" s="24"/>
      <c r="AX328" s="24"/>
      <c r="AY328" s="24"/>
      <c r="AZ328" s="24"/>
      <c r="BA328" s="24"/>
      <c r="BB328" s="24"/>
      <c r="BC328" s="24"/>
      <c r="BD328" s="24"/>
      <c r="BE328" s="24"/>
      <c r="BF328" s="24"/>
      <c r="BG328" s="24"/>
      <c r="BH328" s="24"/>
      <c r="BI328" s="24"/>
      <c r="BJ328" s="24"/>
      <c r="BK328" s="24"/>
      <c r="BL328" s="24"/>
      <c r="BM328" s="24"/>
      <c r="BN328" s="24"/>
      <c r="BO328" s="24"/>
    </row>
    <row r="329" spans="1:67" s="25" customFormat="1" ht="15" customHeight="1" x14ac:dyDescent="0.2">
      <c r="A329" s="26">
        <v>279</v>
      </c>
      <c r="B329" s="16"/>
      <c r="C329" s="16"/>
      <c r="D329" s="16"/>
      <c r="E329" s="22"/>
      <c r="F329" s="22"/>
      <c r="G329" s="22"/>
      <c r="H329" s="22"/>
      <c r="I329" s="37"/>
      <c r="J329" s="45"/>
      <c r="K329" s="56"/>
      <c r="L329" s="28"/>
      <c r="M329" s="44"/>
      <c r="N329" s="24"/>
      <c r="O329" s="53"/>
      <c r="P329" s="24"/>
      <c r="Q329" s="55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  <c r="AE329" s="24"/>
      <c r="AF329" s="24"/>
      <c r="AG329" s="24"/>
      <c r="AH329" s="24"/>
      <c r="AI329" s="24"/>
      <c r="AJ329" s="24"/>
      <c r="AK329" s="24"/>
      <c r="AL329" s="24"/>
      <c r="AM329" s="24"/>
      <c r="AN329" s="24"/>
      <c r="AO329" s="24"/>
      <c r="AP329" s="24"/>
      <c r="AQ329" s="24"/>
      <c r="AR329" s="24"/>
      <c r="AS329" s="24"/>
      <c r="AT329" s="24"/>
      <c r="AU329" s="24"/>
      <c r="AV329" s="24"/>
      <c r="AW329" s="24"/>
      <c r="AX329" s="24"/>
      <c r="AY329" s="24"/>
      <c r="AZ329" s="24"/>
      <c r="BA329" s="24"/>
      <c r="BB329" s="24"/>
      <c r="BC329" s="24"/>
      <c r="BD329" s="24"/>
      <c r="BE329" s="24"/>
      <c r="BF329" s="24"/>
      <c r="BG329" s="24"/>
      <c r="BH329" s="24"/>
      <c r="BI329" s="24"/>
      <c r="BJ329" s="24"/>
      <c r="BK329" s="24"/>
      <c r="BL329" s="24"/>
      <c r="BM329" s="24"/>
      <c r="BN329" s="24"/>
      <c r="BO329" s="24"/>
    </row>
    <row r="330" spans="1:67" s="25" customFormat="1" ht="15" customHeight="1" x14ac:dyDescent="0.2">
      <c r="A330" s="26">
        <v>280</v>
      </c>
      <c r="B330" s="16"/>
      <c r="C330" s="16"/>
      <c r="D330" s="16"/>
      <c r="E330" s="22"/>
      <c r="F330" s="22"/>
      <c r="G330" s="22"/>
      <c r="H330" s="22"/>
      <c r="I330" s="37"/>
      <c r="J330" s="45"/>
      <c r="K330" s="56"/>
      <c r="L330" s="28"/>
      <c r="M330" s="44"/>
      <c r="N330" s="24"/>
      <c r="O330" s="53"/>
      <c r="P330" s="24"/>
      <c r="Q330" s="55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  <c r="AE330" s="24"/>
      <c r="AF330" s="24"/>
      <c r="AG330" s="24"/>
      <c r="AH330" s="24"/>
      <c r="AI330" s="24"/>
      <c r="AJ330" s="24"/>
      <c r="AK330" s="24"/>
      <c r="AL330" s="24"/>
      <c r="AM330" s="24"/>
      <c r="AN330" s="24"/>
      <c r="AO330" s="24"/>
      <c r="AP330" s="24"/>
      <c r="AQ330" s="24"/>
      <c r="AR330" s="24"/>
      <c r="AS330" s="24"/>
      <c r="AT330" s="24"/>
      <c r="AU330" s="24"/>
      <c r="AV330" s="24"/>
      <c r="AW330" s="24"/>
      <c r="AX330" s="24"/>
      <c r="AY330" s="24"/>
      <c r="AZ330" s="24"/>
      <c r="BA330" s="24"/>
      <c r="BB330" s="24"/>
      <c r="BC330" s="24"/>
      <c r="BD330" s="24"/>
      <c r="BE330" s="24"/>
      <c r="BF330" s="24"/>
      <c r="BG330" s="24"/>
      <c r="BH330" s="24"/>
      <c r="BI330" s="24"/>
      <c r="BJ330" s="24"/>
      <c r="BK330" s="24"/>
      <c r="BL330" s="24"/>
      <c r="BM330" s="24"/>
      <c r="BN330" s="24"/>
      <c r="BO330" s="24"/>
    </row>
    <row r="331" spans="1:67" s="25" customFormat="1" ht="15" customHeight="1" x14ac:dyDescent="0.2">
      <c r="A331" s="26">
        <v>281</v>
      </c>
      <c r="B331" s="16"/>
      <c r="C331" s="16"/>
      <c r="D331" s="16"/>
      <c r="E331" s="22"/>
      <c r="F331" s="22"/>
      <c r="G331" s="22"/>
      <c r="H331" s="22"/>
      <c r="I331" s="37"/>
      <c r="J331" s="45"/>
      <c r="K331" s="56"/>
      <c r="L331" s="28"/>
      <c r="M331" s="44"/>
      <c r="N331" s="24"/>
      <c r="O331" s="53"/>
      <c r="P331" s="24"/>
      <c r="Q331" s="55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  <c r="AE331" s="24"/>
      <c r="AF331" s="24"/>
      <c r="AG331" s="24"/>
      <c r="AH331" s="24"/>
      <c r="AI331" s="24"/>
      <c r="AJ331" s="24"/>
      <c r="AK331" s="24"/>
      <c r="AL331" s="24"/>
      <c r="AM331" s="24"/>
      <c r="AN331" s="24"/>
      <c r="AO331" s="24"/>
      <c r="AP331" s="24"/>
      <c r="AQ331" s="24"/>
      <c r="AR331" s="24"/>
      <c r="AS331" s="24"/>
      <c r="AT331" s="24"/>
      <c r="AU331" s="24"/>
      <c r="AV331" s="24"/>
      <c r="AW331" s="24"/>
      <c r="AX331" s="24"/>
      <c r="AY331" s="24"/>
      <c r="AZ331" s="24"/>
      <c r="BA331" s="24"/>
      <c r="BB331" s="24"/>
      <c r="BC331" s="24"/>
      <c r="BD331" s="24"/>
      <c r="BE331" s="24"/>
      <c r="BF331" s="24"/>
      <c r="BG331" s="24"/>
      <c r="BH331" s="24"/>
      <c r="BI331" s="24"/>
      <c r="BJ331" s="24"/>
      <c r="BK331" s="24"/>
      <c r="BL331" s="24"/>
      <c r="BM331" s="24"/>
      <c r="BN331" s="24"/>
      <c r="BO331" s="24"/>
    </row>
    <row r="332" spans="1:67" s="25" customFormat="1" ht="15" customHeight="1" x14ac:dyDescent="0.2">
      <c r="A332" s="26">
        <v>282</v>
      </c>
      <c r="B332" s="16"/>
      <c r="C332" s="16"/>
      <c r="D332" s="16"/>
      <c r="E332" s="22"/>
      <c r="F332" s="22"/>
      <c r="G332" s="22"/>
      <c r="H332" s="22"/>
      <c r="I332" s="37"/>
      <c r="J332" s="45"/>
      <c r="K332" s="56"/>
      <c r="L332" s="28"/>
      <c r="M332" s="44"/>
      <c r="N332" s="24"/>
      <c r="O332" s="53"/>
      <c r="P332" s="24"/>
      <c r="Q332" s="55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  <c r="AE332" s="24"/>
      <c r="AF332" s="24"/>
      <c r="AG332" s="24"/>
      <c r="AH332" s="24"/>
      <c r="AI332" s="24"/>
      <c r="AJ332" s="24"/>
      <c r="AK332" s="24"/>
      <c r="AL332" s="24"/>
      <c r="AM332" s="24"/>
      <c r="AN332" s="24"/>
      <c r="AO332" s="24"/>
      <c r="AP332" s="24"/>
      <c r="AQ332" s="24"/>
      <c r="AR332" s="24"/>
      <c r="AS332" s="24"/>
      <c r="AT332" s="24"/>
      <c r="AU332" s="24"/>
      <c r="AV332" s="24"/>
      <c r="AW332" s="24"/>
      <c r="AX332" s="24"/>
      <c r="AY332" s="24"/>
      <c r="AZ332" s="24"/>
      <c r="BA332" s="24"/>
      <c r="BB332" s="24"/>
      <c r="BC332" s="24"/>
      <c r="BD332" s="24"/>
      <c r="BE332" s="24"/>
      <c r="BF332" s="24"/>
      <c r="BG332" s="24"/>
      <c r="BH332" s="24"/>
      <c r="BI332" s="24"/>
      <c r="BJ332" s="24"/>
      <c r="BK332" s="24"/>
      <c r="BL332" s="24"/>
      <c r="BM332" s="24"/>
      <c r="BN332" s="24"/>
      <c r="BO332" s="24"/>
    </row>
    <row r="333" spans="1:67" s="25" customFormat="1" ht="15" customHeight="1" x14ac:dyDescent="0.2">
      <c r="A333" s="26">
        <v>283</v>
      </c>
      <c r="B333" s="16"/>
      <c r="C333" s="16"/>
      <c r="D333" s="16"/>
      <c r="E333" s="22"/>
      <c r="F333" s="22"/>
      <c r="G333" s="22"/>
      <c r="H333" s="22"/>
      <c r="I333" s="37"/>
      <c r="J333" s="45"/>
      <c r="K333" s="56"/>
      <c r="L333" s="28"/>
      <c r="M333" s="44"/>
      <c r="N333" s="24"/>
      <c r="O333" s="53"/>
      <c r="P333" s="24"/>
      <c r="Q333" s="55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  <c r="AE333" s="24"/>
      <c r="AF333" s="24"/>
      <c r="AG333" s="24"/>
      <c r="AH333" s="24"/>
      <c r="AI333" s="24"/>
      <c r="AJ333" s="24"/>
      <c r="AK333" s="24"/>
      <c r="AL333" s="24"/>
      <c r="AM333" s="24"/>
      <c r="AN333" s="24"/>
      <c r="AO333" s="24"/>
      <c r="AP333" s="24"/>
      <c r="AQ333" s="24"/>
      <c r="AR333" s="24"/>
      <c r="AS333" s="24"/>
      <c r="AT333" s="24"/>
      <c r="AU333" s="24"/>
      <c r="AV333" s="24"/>
      <c r="AW333" s="24"/>
      <c r="AX333" s="24"/>
      <c r="AY333" s="24"/>
      <c r="AZ333" s="24"/>
      <c r="BA333" s="24"/>
      <c r="BB333" s="24"/>
      <c r="BC333" s="24"/>
      <c r="BD333" s="24"/>
      <c r="BE333" s="24"/>
      <c r="BF333" s="24"/>
      <c r="BG333" s="24"/>
      <c r="BH333" s="24"/>
      <c r="BI333" s="24"/>
      <c r="BJ333" s="24"/>
      <c r="BK333" s="24"/>
      <c r="BL333" s="24"/>
      <c r="BM333" s="24"/>
      <c r="BN333" s="24"/>
      <c r="BO333" s="24"/>
    </row>
    <row r="334" spans="1:67" s="25" customFormat="1" ht="15" customHeight="1" x14ac:dyDescent="0.2">
      <c r="A334" s="26">
        <v>284</v>
      </c>
      <c r="B334" s="16"/>
      <c r="C334" s="16"/>
      <c r="D334" s="16"/>
      <c r="E334" s="22"/>
      <c r="F334" s="22"/>
      <c r="G334" s="22"/>
      <c r="H334" s="22"/>
      <c r="I334" s="37"/>
      <c r="J334" s="45"/>
      <c r="K334" s="56"/>
      <c r="L334" s="28"/>
      <c r="M334" s="44"/>
      <c r="N334" s="24"/>
      <c r="O334" s="53"/>
      <c r="P334" s="24"/>
      <c r="Q334" s="55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  <c r="AE334" s="24"/>
      <c r="AF334" s="24"/>
      <c r="AG334" s="24"/>
      <c r="AH334" s="24"/>
      <c r="AI334" s="24"/>
      <c r="AJ334" s="24"/>
      <c r="AK334" s="24"/>
      <c r="AL334" s="24"/>
      <c r="AM334" s="24"/>
      <c r="AN334" s="24"/>
      <c r="AO334" s="24"/>
      <c r="AP334" s="24"/>
      <c r="AQ334" s="24"/>
      <c r="AR334" s="24"/>
      <c r="AS334" s="24"/>
      <c r="AT334" s="24"/>
      <c r="AU334" s="24"/>
      <c r="AV334" s="24"/>
      <c r="AW334" s="24"/>
      <c r="AX334" s="24"/>
      <c r="AY334" s="24"/>
      <c r="AZ334" s="24"/>
      <c r="BA334" s="24"/>
      <c r="BB334" s="24"/>
      <c r="BC334" s="24"/>
      <c r="BD334" s="24"/>
      <c r="BE334" s="24"/>
      <c r="BF334" s="24"/>
      <c r="BG334" s="24"/>
      <c r="BH334" s="24"/>
      <c r="BI334" s="24"/>
      <c r="BJ334" s="24"/>
      <c r="BK334" s="24"/>
      <c r="BL334" s="24"/>
      <c r="BM334" s="24"/>
      <c r="BN334" s="24"/>
      <c r="BO334" s="24"/>
    </row>
    <row r="335" spans="1:67" s="25" customFormat="1" ht="15" customHeight="1" x14ac:dyDescent="0.2">
      <c r="A335" s="26">
        <v>285</v>
      </c>
      <c r="B335" s="16"/>
      <c r="C335" s="16"/>
      <c r="D335" s="16"/>
      <c r="E335" s="22"/>
      <c r="F335" s="22"/>
      <c r="G335" s="22"/>
      <c r="H335" s="22"/>
      <c r="I335" s="37"/>
      <c r="J335" s="45"/>
      <c r="K335" s="56"/>
      <c r="L335" s="28"/>
      <c r="M335" s="44"/>
      <c r="N335" s="24"/>
      <c r="O335" s="53"/>
      <c r="P335" s="24"/>
      <c r="Q335" s="55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  <c r="AE335" s="24"/>
      <c r="AF335" s="24"/>
      <c r="AG335" s="24"/>
      <c r="AH335" s="24"/>
      <c r="AI335" s="24"/>
      <c r="AJ335" s="24"/>
      <c r="AK335" s="24"/>
      <c r="AL335" s="24"/>
      <c r="AM335" s="24"/>
      <c r="AN335" s="24"/>
      <c r="AO335" s="24"/>
      <c r="AP335" s="24"/>
      <c r="AQ335" s="24"/>
      <c r="AR335" s="24"/>
      <c r="AS335" s="24"/>
      <c r="AT335" s="24"/>
      <c r="AU335" s="24"/>
      <c r="AV335" s="24"/>
      <c r="AW335" s="24"/>
      <c r="AX335" s="24"/>
      <c r="AY335" s="24"/>
      <c r="AZ335" s="24"/>
      <c r="BA335" s="24"/>
      <c r="BB335" s="24"/>
      <c r="BC335" s="24"/>
      <c r="BD335" s="24"/>
      <c r="BE335" s="24"/>
      <c r="BF335" s="24"/>
      <c r="BG335" s="24"/>
      <c r="BH335" s="24"/>
      <c r="BI335" s="24"/>
      <c r="BJ335" s="24"/>
      <c r="BK335" s="24"/>
      <c r="BL335" s="24"/>
      <c r="BM335" s="24"/>
      <c r="BN335" s="24"/>
      <c r="BO335" s="24"/>
    </row>
    <row r="336" spans="1:67" s="25" customFormat="1" ht="15" customHeight="1" x14ac:dyDescent="0.2">
      <c r="A336" s="26">
        <v>286</v>
      </c>
      <c r="B336" s="16"/>
      <c r="C336" s="16"/>
      <c r="D336" s="31"/>
      <c r="E336" s="20"/>
      <c r="F336" s="20"/>
      <c r="G336" s="20"/>
      <c r="H336" s="20"/>
      <c r="I336" s="37"/>
      <c r="J336" s="45"/>
      <c r="K336" s="56"/>
      <c r="L336" s="28"/>
      <c r="M336" s="44"/>
      <c r="N336" s="24"/>
      <c r="O336" s="53"/>
      <c r="P336" s="24"/>
      <c r="Q336" s="55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  <c r="AE336" s="24"/>
      <c r="AF336" s="24"/>
      <c r="AG336" s="24"/>
      <c r="AH336" s="24"/>
      <c r="AI336" s="24"/>
      <c r="AJ336" s="24"/>
      <c r="AK336" s="24"/>
      <c r="AL336" s="24"/>
      <c r="AM336" s="24"/>
      <c r="AN336" s="24"/>
      <c r="AO336" s="24"/>
      <c r="AP336" s="24"/>
      <c r="AQ336" s="24"/>
      <c r="AR336" s="24"/>
      <c r="AS336" s="24"/>
      <c r="AT336" s="24"/>
      <c r="AU336" s="24"/>
      <c r="AV336" s="24"/>
      <c r="AW336" s="24"/>
      <c r="AX336" s="24"/>
      <c r="AY336" s="24"/>
      <c r="AZ336" s="24"/>
      <c r="BA336" s="24"/>
      <c r="BB336" s="24"/>
      <c r="BC336" s="24"/>
      <c r="BD336" s="24"/>
      <c r="BE336" s="24"/>
      <c r="BF336" s="24"/>
      <c r="BG336" s="24"/>
      <c r="BH336" s="24"/>
      <c r="BI336" s="24"/>
      <c r="BJ336" s="24"/>
      <c r="BK336" s="24"/>
      <c r="BL336" s="24"/>
      <c r="BM336" s="24"/>
      <c r="BN336" s="24"/>
      <c r="BO336" s="24"/>
    </row>
    <row r="337" spans="1:67" s="25" customFormat="1" ht="15" customHeight="1" x14ac:dyDescent="0.2">
      <c r="A337" s="26">
        <v>287</v>
      </c>
      <c r="B337" s="16"/>
      <c r="C337" s="16"/>
      <c r="D337" s="31"/>
      <c r="E337" s="20"/>
      <c r="F337" s="20"/>
      <c r="G337" s="20"/>
      <c r="H337" s="20"/>
      <c r="I337" s="37"/>
      <c r="J337" s="45"/>
      <c r="K337" s="56"/>
      <c r="L337" s="28"/>
      <c r="M337" s="44"/>
      <c r="N337" s="24"/>
      <c r="O337" s="53"/>
      <c r="P337" s="24"/>
      <c r="Q337" s="55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  <c r="AE337" s="24"/>
      <c r="AF337" s="24"/>
      <c r="AG337" s="24"/>
      <c r="AH337" s="24"/>
      <c r="AI337" s="24"/>
      <c r="AJ337" s="24"/>
      <c r="AK337" s="24"/>
      <c r="AL337" s="24"/>
      <c r="AM337" s="24"/>
      <c r="AN337" s="24"/>
      <c r="AO337" s="24"/>
      <c r="AP337" s="24"/>
      <c r="AQ337" s="24"/>
      <c r="AR337" s="24"/>
      <c r="AS337" s="24"/>
      <c r="AT337" s="24"/>
      <c r="AU337" s="24"/>
      <c r="AV337" s="24"/>
      <c r="AW337" s="24"/>
      <c r="AX337" s="24"/>
      <c r="AY337" s="24"/>
      <c r="AZ337" s="24"/>
      <c r="BA337" s="24"/>
      <c r="BB337" s="24"/>
      <c r="BC337" s="24"/>
      <c r="BD337" s="24"/>
      <c r="BE337" s="24"/>
      <c r="BF337" s="24"/>
      <c r="BG337" s="24"/>
      <c r="BH337" s="24"/>
      <c r="BI337" s="24"/>
      <c r="BJ337" s="24"/>
      <c r="BK337" s="24"/>
      <c r="BL337" s="24"/>
      <c r="BM337" s="24"/>
      <c r="BN337" s="24"/>
      <c r="BO337" s="24"/>
    </row>
    <row r="338" spans="1:67" s="25" customFormat="1" ht="15" customHeight="1" x14ac:dyDescent="0.2">
      <c r="A338" s="26">
        <v>288</v>
      </c>
      <c r="B338" s="16"/>
      <c r="C338" s="16"/>
      <c r="D338" s="31"/>
      <c r="E338" s="20"/>
      <c r="F338" s="20"/>
      <c r="G338" s="20"/>
      <c r="H338" s="20"/>
      <c r="I338" s="37"/>
      <c r="J338" s="45"/>
      <c r="K338" s="56"/>
      <c r="L338" s="28"/>
      <c r="M338" s="44"/>
      <c r="N338" s="24"/>
      <c r="O338" s="53"/>
      <c r="P338" s="24"/>
      <c r="Q338" s="55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  <c r="AE338" s="24"/>
      <c r="AF338" s="24"/>
      <c r="AG338" s="24"/>
      <c r="AH338" s="24"/>
      <c r="AI338" s="24"/>
      <c r="AJ338" s="24"/>
      <c r="AK338" s="24"/>
      <c r="AL338" s="24"/>
      <c r="AM338" s="24"/>
      <c r="AN338" s="24"/>
      <c r="AO338" s="24"/>
      <c r="AP338" s="24"/>
      <c r="AQ338" s="24"/>
      <c r="AR338" s="24"/>
      <c r="AS338" s="24"/>
      <c r="AT338" s="24"/>
      <c r="AU338" s="24"/>
      <c r="AV338" s="24"/>
      <c r="AW338" s="24"/>
      <c r="AX338" s="24"/>
      <c r="AY338" s="24"/>
      <c r="AZ338" s="24"/>
      <c r="BA338" s="24"/>
      <c r="BB338" s="24"/>
      <c r="BC338" s="24"/>
      <c r="BD338" s="24"/>
      <c r="BE338" s="24"/>
      <c r="BF338" s="24"/>
      <c r="BG338" s="24"/>
      <c r="BH338" s="24"/>
      <c r="BI338" s="24"/>
      <c r="BJ338" s="24"/>
      <c r="BK338" s="24"/>
      <c r="BL338" s="24"/>
      <c r="BM338" s="24"/>
      <c r="BN338" s="24"/>
      <c r="BO338" s="24"/>
    </row>
    <row r="339" spans="1:67" s="25" customFormat="1" ht="15" customHeight="1" x14ac:dyDescent="0.2">
      <c r="A339" s="26">
        <v>289</v>
      </c>
      <c r="B339" s="16"/>
      <c r="C339" s="16"/>
      <c r="D339" s="31"/>
      <c r="E339" s="20"/>
      <c r="F339" s="20"/>
      <c r="G339" s="20"/>
      <c r="H339" s="20"/>
      <c r="I339" s="37"/>
      <c r="J339" s="45"/>
      <c r="K339" s="56"/>
      <c r="L339" s="28"/>
      <c r="M339" s="44"/>
      <c r="N339" s="24"/>
      <c r="O339" s="53"/>
      <c r="P339" s="24"/>
      <c r="Q339" s="55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  <c r="AE339" s="24"/>
      <c r="AF339" s="24"/>
      <c r="AG339" s="24"/>
      <c r="AH339" s="24"/>
      <c r="AI339" s="24"/>
      <c r="AJ339" s="24"/>
      <c r="AK339" s="24"/>
      <c r="AL339" s="24"/>
      <c r="AM339" s="24"/>
      <c r="AN339" s="24"/>
      <c r="AO339" s="24"/>
      <c r="AP339" s="24"/>
      <c r="AQ339" s="24"/>
      <c r="AR339" s="24"/>
      <c r="AS339" s="24"/>
      <c r="AT339" s="24"/>
      <c r="AU339" s="24"/>
      <c r="AV339" s="24"/>
      <c r="AW339" s="24"/>
      <c r="AX339" s="24"/>
      <c r="AY339" s="24"/>
      <c r="AZ339" s="24"/>
      <c r="BA339" s="24"/>
      <c r="BB339" s="24"/>
      <c r="BC339" s="24"/>
      <c r="BD339" s="24"/>
      <c r="BE339" s="24"/>
      <c r="BF339" s="24"/>
      <c r="BG339" s="24"/>
      <c r="BH339" s="24"/>
      <c r="BI339" s="24"/>
      <c r="BJ339" s="24"/>
      <c r="BK339" s="24"/>
      <c r="BL339" s="24"/>
      <c r="BM339" s="24"/>
      <c r="BN339" s="24"/>
      <c r="BO339" s="24"/>
    </row>
    <row r="340" spans="1:67" s="25" customFormat="1" ht="15" customHeight="1" x14ac:dyDescent="0.2">
      <c r="A340" s="26">
        <v>290</v>
      </c>
      <c r="B340" s="16"/>
      <c r="C340" s="16"/>
      <c r="D340" s="31"/>
      <c r="E340" s="20"/>
      <c r="F340" s="20"/>
      <c r="G340" s="20"/>
      <c r="H340" s="20"/>
      <c r="I340" s="37"/>
      <c r="J340" s="45"/>
      <c r="K340" s="56"/>
      <c r="L340" s="28"/>
      <c r="M340" s="44"/>
      <c r="N340" s="24"/>
      <c r="O340" s="53"/>
      <c r="P340" s="24"/>
      <c r="Q340" s="55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  <c r="AE340" s="24"/>
      <c r="AF340" s="24"/>
      <c r="AG340" s="24"/>
      <c r="AH340" s="24"/>
      <c r="AI340" s="24"/>
      <c r="AJ340" s="24"/>
      <c r="AK340" s="24"/>
      <c r="AL340" s="24"/>
      <c r="AM340" s="24"/>
      <c r="AN340" s="24"/>
      <c r="AO340" s="24"/>
      <c r="AP340" s="24"/>
      <c r="AQ340" s="24"/>
      <c r="AR340" s="24"/>
      <c r="AS340" s="24"/>
      <c r="AT340" s="24"/>
      <c r="AU340" s="24"/>
      <c r="AV340" s="24"/>
      <c r="AW340" s="24"/>
      <c r="AX340" s="24"/>
      <c r="AY340" s="24"/>
      <c r="AZ340" s="24"/>
      <c r="BA340" s="24"/>
      <c r="BB340" s="24"/>
      <c r="BC340" s="24"/>
      <c r="BD340" s="24"/>
      <c r="BE340" s="24"/>
      <c r="BF340" s="24"/>
      <c r="BG340" s="24"/>
      <c r="BH340" s="24"/>
      <c r="BI340" s="24"/>
      <c r="BJ340" s="24"/>
      <c r="BK340" s="24"/>
      <c r="BL340" s="24"/>
      <c r="BM340" s="24"/>
      <c r="BN340" s="24"/>
      <c r="BO340" s="24"/>
    </row>
    <row r="341" spans="1:67" s="25" customFormat="1" ht="15" customHeight="1" x14ac:dyDescent="0.2">
      <c r="A341" s="26">
        <v>291</v>
      </c>
      <c r="B341" s="16"/>
      <c r="C341" s="16"/>
      <c r="D341" s="31"/>
      <c r="E341" s="20"/>
      <c r="F341" s="20"/>
      <c r="G341" s="20"/>
      <c r="H341" s="20"/>
      <c r="I341" s="37"/>
      <c r="J341" s="45"/>
      <c r="K341" s="56"/>
      <c r="L341" s="28"/>
      <c r="M341" s="44"/>
      <c r="N341" s="24"/>
      <c r="O341" s="53"/>
      <c r="P341" s="24"/>
      <c r="Q341" s="55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  <c r="AE341" s="24"/>
      <c r="AF341" s="24"/>
      <c r="AG341" s="24"/>
      <c r="AH341" s="24"/>
      <c r="AI341" s="24"/>
      <c r="AJ341" s="24"/>
      <c r="AK341" s="24"/>
      <c r="AL341" s="24"/>
      <c r="AM341" s="24"/>
      <c r="AN341" s="24"/>
      <c r="AO341" s="24"/>
      <c r="AP341" s="24"/>
      <c r="AQ341" s="24"/>
      <c r="AR341" s="24"/>
      <c r="AS341" s="24"/>
      <c r="AT341" s="24"/>
      <c r="AU341" s="24"/>
      <c r="AV341" s="24"/>
      <c r="AW341" s="24"/>
      <c r="AX341" s="24"/>
      <c r="AY341" s="24"/>
      <c r="AZ341" s="24"/>
      <c r="BA341" s="24"/>
      <c r="BB341" s="24"/>
      <c r="BC341" s="24"/>
      <c r="BD341" s="24"/>
      <c r="BE341" s="24"/>
      <c r="BF341" s="24"/>
      <c r="BG341" s="24"/>
      <c r="BH341" s="24"/>
      <c r="BI341" s="24"/>
      <c r="BJ341" s="24"/>
      <c r="BK341" s="24"/>
      <c r="BL341" s="24"/>
      <c r="BM341" s="24"/>
      <c r="BN341" s="24"/>
      <c r="BO341" s="24"/>
    </row>
    <row r="342" spans="1:67" s="25" customFormat="1" ht="15" customHeight="1" x14ac:dyDescent="0.2">
      <c r="A342" s="26">
        <v>292</v>
      </c>
      <c r="B342" s="16"/>
      <c r="C342" s="16"/>
      <c r="D342" s="31"/>
      <c r="E342" s="20"/>
      <c r="F342" s="20"/>
      <c r="G342" s="20"/>
      <c r="H342" s="20"/>
      <c r="I342" s="37"/>
      <c r="J342" s="45"/>
      <c r="K342" s="56"/>
      <c r="L342" s="28"/>
      <c r="M342" s="44"/>
      <c r="N342" s="24"/>
      <c r="O342" s="53"/>
      <c r="P342" s="24"/>
      <c r="Q342" s="55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  <c r="AE342" s="24"/>
      <c r="AF342" s="24"/>
      <c r="AG342" s="24"/>
      <c r="AH342" s="24"/>
      <c r="AI342" s="24"/>
      <c r="AJ342" s="24"/>
      <c r="AK342" s="24"/>
      <c r="AL342" s="24"/>
      <c r="AM342" s="24"/>
      <c r="AN342" s="24"/>
      <c r="AO342" s="24"/>
      <c r="AP342" s="24"/>
      <c r="AQ342" s="24"/>
      <c r="AR342" s="24"/>
      <c r="AS342" s="24"/>
      <c r="AT342" s="24"/>
      <c r="AU342" s="24"/>
      <c r="AV342" s="24"/>
      <c r="AW342" s="24"/>
      <c r="AX342" s="24"/>
      <c r="AY342" s="24"/>
      <c r="AZ342" s="24"/>
      <c r="BA342" s="24"/>
      <c r="BB342" s="24"/>
      <c r="BC342" s="24"/>
      <c r="BD342" s="24"/>
      <c r="BE342" s="24"/>
      <c r="BF342" s="24"/>
      <c r="BG342" s="24"/>
      <c r="BH342" s="24"/>
      <c r="BI342" s="24"/>
      <c r="BJ342" s="24"/>
      <c r="BK342" s="24"/>
      <c r="BL342" s="24"/>
      <c r="BM342" s="24"/>
      <c r="BN342" s="24"/>
      <c r="BO342" s="24"/>
    </row>
    <row r="343" spans="1:67" s="25" customFormat="1" ht="15" customHeight="1" x14ac:dyDescent="0.2">
      <c r="A343" s="26">
        <v>293</v>
      </c>
      <c r="B343" s="16"/>
      <c r="C343" s="16"/>
      <c r="D343" s="31"/>
      <c r="E343" s="20"/>
      <c r="F343" s="20"/>
      <c r="G343" s="20"/>
      <c r="H343" s="20"/>
      <c r="I343" s="37"/>
      <c r="J343" s="45"/>
      <c r="K343" s="56"/>
      <c r="L343" s="28"/>
      <c r="M343" s="44"/>
      <c r="N343" s="24"/>
      <c r="O343" s="53"/>
      <c r="P343" s="24"/>
      <c r="Q343" s="55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  <c r="AE343" s="24"/>
      <c r="AF343" s="24"/>
      <c r="AG343" s="24"/>
      <c r="AH343" s="24"/>
      <c r="AI343" s="24"/>
      <c r="AJ343" s="24"/>
      <c r="AK343" s="24"/>
      <c r="AL343" s="24"/>
      <c r="AM343" s="24"/>
      <c r="AN343" s="24"/>
      <c r="AO343" s="24"/>
      <c r="AP343" s="24"/>
      <c r="AQ343" s="24"/>
      <c r="AR343" s="24"/>
      <c r="AS343" s="24"/>
      <c r="AT343" s="24"/>
      <c r="AU343" s="24"/>
      <c r="AV343" s="24"/>
      <c r="AW343" s="24"/>
      <c r="AX343" s="24"/>
      <c r="AY343" s="24"/>
      <c r="AZ343" s="24"/>
      <c r="BA343" s="24"/>
      <c r="BB343" s="24"/>
      <c r="BC343" s="24"/>
      <c r="BD343" s="24"/>
      <c r="BE343" s="24"/>
      <c r="BF343" s="24"/>
      <c r="BG343" s="24"/>
      <c r="BH343" s="24"/>
      <c r="BI343" s="24"/>
      <c r="BJ343" s="24"/>
      <c r="BK343" s="24"/>
      <c r="BL343" s="24"/>
      <c r="BM343" s="24"/>
      <c r="BN343" s="24"/>
      <c r="BO343" s="24"/>
    </row>
    <row r="344" spans="1:67" s="25" customFormat="1" ht="15" customHeight="1" x14ac:dyDescent="0.2">
      <c r="A344" s="26">
        <v>294</v>
      </c>
      <c r="B344" s="16"/>
      <c r="C344" s="16"/>
      <c r="D344" s="31"/>
      <c r="E344" s="20"/>
      <c r="F344" s="20"/>
      <c r="G344" s="20"/>
      <c r="H344" s="20"/>
      <c r="I344" s="37"/>
      <c r="J344" s="45"/>
      <c r="K344" s="56"/>
      <c r="L344" s="28"/>
      <c r="M344" s="44"/>
      <c r="N344" s="24"/>
      <c r="O344" s="53"/>
      <c r="P344" s="24"/>
      <c r="Q344" s="55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  <c r="AE344" s="24"/>
      <c r="AF344" s="24"/>
      <c r="AG344" s="24"/>
      <c r="AH344" s="24"/>
      <c r="AI344" s="24"/>
      <c r="AJ344" s="24"/>
      <c r="AK344" s="24"/>
      <c r="AL344" s="24"/>
      <c r="AM344" s="24"/>
      <c r="AN344" s="24"/>
      <c r="AO344" s="24"/>
      <c r="AP344" s="24"/>
      <c r="AQ344" s="24"/>
      <c r="AR344" s="24"/>
      <c r="AS344" s="24"/>
      <c r="AT344" s="24"/>
      <c r="AU344" s="24"/>
      <c r="AV344" s="24"/>
      <c r="AW344" s="24"/>
      <c r="AX344" s="24"/>
      <c r="AY344" s="24"/>
      <c r="AZ344" s="24"/>
      <c r="BA344" s="24"/>
      <c r="BB344" s="24"/>
      <c r="BC344" s="24"/>
      <c r="BD344" s="24"/>
      <c r="BE344" s="24"/>
      <c r="BF344" s="24"/>
      <c r="BG344" s="24"/>
      <c r="BH344" s="24"/>
      <c r="BI344" s="24"/>
      <c r="BJ344" s="24"/>
      <c r="BK344" s="24"/>
      <c r="BL344" s="24"/>
      <c r="BM344" s="24"/>
      <c r="BN344" s="24"/>
      <c r="BO344" s="24"/>
    </row>
    <row r="345" spans="1:67" s="25" customFormat="1" ht="15" customHeight="1" x14ac:dyDescent="0.2">
      <c r="A345" s="26">
        <v>295</v>
      </c>
      <c r="B345" s="16"/>
      <c r="C345" s="16"/>
      <c r="D345" s="31"/>
      <c r="E345" s="20"/>
      <c r="F345" s="20"/>
      <c r="G345" s="20"/>
      <c r="H345" s="20"/>
      <c r="I345" s="37"/>
      <c r="J345" s="45"/>
      <c r="K345" s="56"/>
      <c r="L345" s="28"/>
      <c r="M345" s="44"/>
      <c r="N345" s="24"/>
      <c r="O345" s="53"/>
      <c r="P345" s="24"/>
      <c r="Q345" s="55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  <c r="AE345" s="24"/>
      <c r="AF345" s="24"/>
      <c r="AG345" s="24"/>
      <c r="AH345" s="24"/>
      <c r="AI345" s="24"/>
      <c r="AJ345" s="24"/>
      <c r="AK345" s="24"/>
      <c r="AL345" s="24"/>
      <c r="AM345" s="24"/>
      <c r="AN345" s="24"/>
      <c r="AO345" s="24"/>
      <c r="AP345" s="24"/>
      <c r="AQ345" s="24"/>
      <c r="AR345" s="24"/>
      <c r="AS345" s="24"/>
      <c r="AT345" s="24"/>
      <c r="AU345" s="24"/>
      <c r="AV345" s="24"/>
      <c r="AW345" s="24"/>
      <c r="AX345" s="24"/>
      <c r="AY345" s="24"/>
      <c r="AZ345" s="24"/>
      <c r="BA345" s="24"/>
      <c r="BB345" s="24"/>
      <c r="BC345" s="24"/>
      <c r="BD345" s="24"/>
      <c r="BE345" s="24"/>
      <c r="BF345" s="24"/>
      <c r="BG345" s="24"/>
      <c r="BH345" s="24"/>
      <c r="BI345" s="24"/>
      <c r="BJ345" s="24"/>
      <c r="BK345" s="24"/>
      <c r="BL345" s="24"/>
      <c r="BM345" s="24"/>
      <c r="BN345" s="24"/>
      <c r="BO345" s="24"/>
    </row>
    <row r="346" spans="1:67" s="25" customFormat="1" ht="15" customHeight="1" x14ac:dyDescent="0.2">
      <c r="A346" s="26">
        <v>296</v>
      </c>
      <c r="B346" s="16"/>
      <c r="C346" s="16"/>
      <c r="D346" s="31"/>
      <c r="E346" s="20"/>
      <c r="F346" s="20"/>
      <c r="G346" s="20"/>
      <c r="H346" s="20"/>
      <c r="I346" s="37"/>
      <c r="J346" s="45"/>
      <c r="K346" s="56"/>
      <c r="L346" s="28"/>
      <c r="M346" s="44"/>
      <c r="N346" s="24"/>
      <c r="O346" s="53"/>
      <c r="P346" s="24"/>
      <c r="Q346" s="55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  <c r="AE346" s="24"/>
      <c r="AF346" s="24"/>
      <c r="AG346" s="24"/>
      <c r="AH346" s="24"/>
      <c r="AI346" s="24"/>
      <c r="AJ346" s="24"/>
      <c r="AK346" s="24"/>
      <c r="AL346" s="24"/>
      <c r="AM346" s="24"/>
      <c r="AN346" s="24"/>
      <c r="AO346" s="24"/>
      <c r="AP346" s="24"/>
      <c r="AQ346" s="24"/>
      <c r="AR346" s="24"/>
      <c r="AS346" s="24"/>
      <c r="AT346" s="24"/>
      <c r="AU346" s="24"/>
      <c r="AV346" s="24"/>
      <c r="AW346" s="24"/>
      <c r="AX346" s="24"/>
      <c r="AY346" s="24"/>
      <c r="AZ346" s="24"/>
      <c r="BA346" s="24"/>
      <c r="BB346" s="24"/>
      <c r="BC346" s="24"/>
      <c r="BD346" s="24"/>
      <c r="BE346" s="24"/>
      <c r="BF346" s="24"/>
      <c r="BG346" s="24"/>
      <c r="BH346" s="24"/>
      <c r="BI346" s="24"/>
      <c r="BJ346" s="24"/>
      <c r="BK346" s="24"/>
      <c r="BL346" s="24"/>
      <c r="BM346" s="24"/>
      <c r="BN346" s="24"/>
      <c r="BO346" s="24"/>
    </row>
    <row r="347" spans="1:67" s="25" customFormat="1" ht="15" customHeight="1" x14ac:dyDescent="0.2">
      <c r="A347" s="26">
        <v>297</v>
      </c>
      <c r="B347" s="16"/>
      <c r="C347" s="16"/>
      <c r="D347" s="31"/>
      <c r="E347" s="20"/>
      <c r="F347" s="20"/>
      <c r="G347" s="20"/>
      <c r="H347" s="20"/>
      <c r="I347" s="37"/>
      <c r="J347" s="45"/>
      <c r="K347" s="56"/>
      <c r="L347" s="28"/>
      <c r="M347" s="44"/>
      <c r="N347" s="24"/>
      <c r="O347" s="53"/>
      <c r="P347" s="24"/>
      <c r="Q347" s="55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  <c r="AE347" s="24"/>
      <c r="AF347" s="24"/>
      <c r="AG347" s="24"/>
      <c r="AH347" s="24"/>
      <c r="AI347" s="24"/>
      <c r="AJ347" s="24"/>
      <c r="AK347" s="24"/>
      <c r="AL347" s="24"/>
      <c r="AM347" s="24"/>
      <c r="AN347" s="24"/>
      <c r="AO347" s="24"/>
      <c r="AP347" s="24"/>
      <c r="AQ347" s="24"/>
      <c r="AR347" s="24"/>
      <c r="AS347" s="24"/>
      <c r="AT347" s="24"/>
      <c r="AU347" s="24"/>
      <c r="AV347" s="24"/>
      <c r="AW347" s="24"/>
      <c r="AX347" s="24"/>
      <c r="AY347" s="24"/>
      <c r="AZ347" s="24"/>
      <c r="BA347" s="24"/>
      <c r="BB347" s="24"/>
      <c r="BC347" s="24"/>
      <c r="BD347" s="24"/>
      <c r="BE347" s="24"/>
      <c r="BF347" s="24"/>
      <c r="BG347" s="24"/>
      <c r="BH347" s="24"/>
      <c r="BI347" s="24"/>
      <c r="BJ347" s="24"/>
      <c r="BK347" s="24"/>
      <c r="BL347" s="24"/>
      <c r="BM347" s="24"/>
      <c r="BN347" s="24"/>
      <c r="BO347" s="24"/>
    </row>
    <row r="348" spans="1:67" s="25" customFormat="1" ht="15" customHeight="1" x14ac:dyDescent="0.2">
      <c r="A348" s="26">
        <v>298</v>
      </c>
      <c r="B348" s="16"/>
      <c r="C348" s="16"/>
      <c r="D348" s="27"/>
      <c r="E348" s="20"/>
      <c r="F348" s="20"/>
      <c r="G348" s="20"/>
      <c r="H348" s="20"/>
      <c r="I348" s="37"/>
      <c r="J348" s="45"/>
      <c r="K348" s="56"/>
      <c r="L348" s="28"/>
      <c r="M348" s="44"/>
      <c r="N348" s="24"/>
      <c r="O348" s="53"/>
      <c r="P348" s="24"/>
      <c r="Q348" s="55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  <c r="AE348" s="24"/>
      <c r="AF348" s="24"/>
      <c r="AG348" s="24"/>
      <c r="AH348" s="24"/>
      <c r="AI348" s="24"/>
      <c r="AJ348" s="24"/>
      <c r="AK348" s="24"/>
      <c r="AL348" s="24"/>
      <c r="AM348" s="24"/>
      <c r="AN348" s="24"/>
      <c r="AO348" s="24"/>
      <c r="AP348" s="24"/>
      <c r="AQ348" s="24"/>
      <c r="AR348" s="24"/>
      <c r="AS348" s="24"/>
      <c r="AT348" s="24"/>
      <c r="AU348" s="24"/>
      <c r="AV348" s="24"/>
      <c r="AW348" s="24"/>
      <c r="AX348" s="24"/>
      <c r="AY348" s="24"/>
      <c r="AZ348" s="24"/>
      <c r="BA348" s="24"/>
      <c r="BB348" s="24"/>
      <c r="BC348" s="24"/>
      <c r="BD348" s="24"/>
      <c r="BE348" s="24"/>
      <c r="BF348" s="24"/>
      <c r="BG348" s="24"/>
      <c r="BH348" s="24"/>
      <c r="BI348" s="24"/>
      <c r="BJ348" s="24"/>
      <c r="BK348" s="24"/>
      <c r="BL348" s="24"/>
      <c r="BM348" s="24"/>
      <c r="BN348" s="24"/>
      <c r="BO348" s="24"/>
    </row>
    <row r="349" spans="1:67" s="25" customFormat="1" ht="15" customHeight="1" x14ac:dyDescent="0.2">
      <c r="A349" s="26">
        <v>299</v>
      </c>
      <c r="B349" s="16"/>
      <c r="C349" s="16"/>
      <c r="D349" s="31"/>
      <c r="E349" s="20"/>
      <c r="F349" s="20"/>
      <c r="G349" s="20"/>
      <c r="H349" s="20"/>
      <c r="I349" s="37"/>
      <c r="J349" s="45"/>
      <c r="K349" s="56"/>
      <c r="L349" s="28"/>
      <c r="M349" s="44"/>
      <c r="N349" s="24"/>
      <c r="O349" s="53"/>
      <c r="P349" s="24"/>
      <c r="Q349" s="55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  <c r="AE349" s="24"/>
      <c r="AF349" s="24"/>
      <c r="AG349" s="24"/>
      <c r="AH349" s="24"/>
      <c r="AI349" s="24"/>
      <c r="AJ349" s="24"/>
      <c r="AK349" s="24"/>
      <c r="AL349" s="24"/>
      <c r="AM349" s="24"/>
      <c r="AN349" s="24"/>
      <c r="AO349" s="24"/>
      <c r="AP349" s="24"/>
      <c r="AQ349" s="24"/>
      <c r="AR349" s="24"/>
      <c r="AS349" s="24"/>
      <c r="AT349" s="24"/>
      <c r="AU349" s="24"/>
      <c r="AV349" s="24"/>
      <c r="AW349" s="24"/>
      <c r="AX349" s="24"/>
      <c r="AY349" s="24"/>
      <c r="AZ349" s="24"/>
      <c r="BA349" s="24"/>
      <c r="BB349" s="24"/>
      <c r="BC349" s="24"/>
      <c r="BD349" s="24"/>
      <c r="BE349" s="24"/>
      <c r="BF349" s="24"/>
      <c r="BG349" s="24"/>
      <c r="BH349" s="24"/>
      <c r="BI349" s="24"/>
      <c r="BJ349" s="24"/>
      <c r="BK349" s="24"/>
      <c r="BL349" s="24"/>
      <c r="BM349" s="24"/>
      <c r="BN349" s="24"/>
      <c r="BO349" s="24"/>
    </row>
    <row r="350" spans="1:67" s="25" customFormat="1" ht="15" customHeight="1" x14ac:dyDescent="0.2">
      <c r="A350" s="26">
        <v>300</v>
      </c>
      <c r="B350" s="16"/>
      <c r="C350" s="16"/>
      <c r="D350" s="31"/>
      <c r="E350" s="20"/>
      <c r="F350" s="20"/>
      <c r="G350" s="20"/>
      <c r="H350" s="20"/>
      <c r="I350" s="37"/>
      <c r="J350" s="45"/>
      <c r="K350" s="56"/>
      <c r="L350" s="28"/>
      <c r="M350" s="44"/>
      <c r="N350" s="24"/>
      <c r="O350" s="53"/>
      <c r="P350" s="24"/>
      <c r="Q350" s="55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  <c r="AE350" s="24"/>
      <c r="AF350" s="24"/>
      <c r="AG350" s="24"/>
      <c r="AH350" s="24"/>
      <c r="AI350" s="24"/>
      <c r="AJ350" s="24"/>
      <c r="AK350" s="24"/>
      <c r="AL350" s="24"/>
      <c r="AM350" s="24"/>
      <c r="AN350" s="24"/>
      <c r="AO350" s="24"/>
      <c r="AP350" s="24"/>
      <c r="AQ350" s="24"/>
      <c r="AR350" s="24"/>
      <c r="AS350" s="24"/>
      <c r="AT350" s="24"/>
      <c r="AU350" s="24"/>
      <c r="AV350" s="24"/>
      <c r="AW350" s="24"/>
      <c r="AX350" s="24"/>
      <c r="AY350" s="24"/>
      <c r="AZ350" s="24"/>
      <c r="BA350" s="24"/>
      <c r="BB350" s="24"/>
      <c r="BC350" s="24"/>
      <c r="BD350" s="24"/>
      <c r="BE350" s="24"/>
      <c r="BF350" s="24"/>
      <c r="BG350" s="24"/>
      <c r="BH350" s="24"/>
      <c r="BI350" s="24"/>
      <c r="BJ350" s="24"/>
      <c r="BK350" s="24"/>
      <c r="BL350" s="24"/>
      <c r="BM350" s="24"/>
      <c r="BN350" s="24"/>
      <c r="BO350" s="24"/>
    </row>
    <row r="351" spans="1:67" s="25" customFormat="1" ht="15" customHeight="1" x14ac:dyDescent="0.2">
      <c r="A351" s="26">
        <v>301</v>
      </c>
      <c r="B351" s="16"/>
      <c r="C351" s="16"/>
      <c r="D351" s="31"/>
      <c r="E351" s="20"/>
      <c r="F351" s="20"/>
      <c r="G351" s="20"/>
      <c r="H351" s="20"/>
      <c r="I351" s="37"/>
      <c r="J351" s="45"/>
      <c r="K351" s="56"/>
      <c r="L351" s="28"/>
      <c r="M351" s="44"/>
      <c r="N351" s="24"/>
      <c r="O351" s="53"/>
      <c r="P351" s="24"/>
      <c r="Q351" s="55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  <c r="AE351" s="24"/>
      <c r="AF351" s="24"/>
      <c r="AG351" s="24"/>
      <c r="AH351" s="24"/>
      <c r="AI351" s="24"/>
      <c r="AJ351" s="24"/>
      <c r="AK351" s="24"/>
      <c r="AL351" s="24"/>
      <c r="AM351" s="24"/>
      <c r="AN351" s="24"/>
      <c r="AO351" s="24"/>
      <c r="AP351" s="24"/>
      <c r="AQ351" s="24"/>
      <c r="AR351" s="24"/>
      <c r="AS351" s="24"/>
      <c r="AT351" s="24"/>
      <c r="AU351" s="24"/>
      <c r="AV351" s="24"/>
      <c r="AW351" s="24"/>
      <c r="AX351" s="24"/>
      <c r="AY351" s="24"/>
      <c r="AZ351" s="24"/>
      <c r="BA351" s="24"/>
      <c r="BB351" s="24"/>
      <c r="BC351" s="24"/>
      <c r="BD351" s="24"/>
      <c r="BE351" s="24"/>
      <c r="BF351" s="24"/>
      <c r="BG351" s="24"/>
      <c r="BH351" s="24"/>
      <c r="BI351" s="24"/>
      <c r="BJ351" s="24"/>
      <c r="BK351" s="24"/>
      <c r="BL351" s="24"/>
      <c r="BM351" s="24"/>
      <c r="BN351" s="24"/>
      <c r="BO351" s="24"/>
    </row>
    <row r="352" spans="1:67" s="25" customFormat="1" ht="15" customHeight="1" x14ac:dyDescent="0.2">
      <c r="A352" s="26">
        <v>302</v>
      </c>
      <c r="B352" s="16"/>
      <c r="C352" s="16"/>
      <c r="D352" s="31"/>
      <c r="E352" s="20"/>
      <c r="F352" s="20"/>
      <c r="G352" s="20"/>
      <c r="H352" s="20"/>
      <c r="I352" s="37"/>
      <c r="J352" s="45"/>
      <c r="K352" s="56"/>
      <c r="L352" s="28"/>
      <c r="M352" s="44"/>
      <c r="N352" s="24"/>
      <c r="O352" s="53"/>
      <c r="P352" s="24"/>
      <c r="Q352" s="55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  <c r="AE352" s="24"/>
      <c r="AF352" s="24"/>
      <c r="AG352" s="24"/>
      <c r="AH352" s="24"/>
      <c r="AI352" s="24"/>
      <c r="AJ352" s="24"/>
      <c r="AK352" s="24"/>
      <c r="AL352" s="24"/>
      <c r="AM352" s="24"/>
      <c r="AN352" s="24"/>
      <c r="AO352" s="24"/>
      <c r="AP352" s="24"/>
      <c r="AQ352" s="24"/>
      <c r="AR352" s="24"/>
      <c r="AS352" s="24"/>
      <c r="AT352" s="24"/>
      <c r="AU352" s="24"/>
      <c r="AV352" s="24"/>
      <c r="AW352" s="24"/>
      <c r="AX352" s="24"/>
      <c r="AY352" s="24"/>
      <c r="AZ352" s="24"/>
      <c r="BA352" s="24"/>
      <c r="BB352" s="24"/>
      <c r="BC352" s="24"/>
      <c r="BD352" s="24"/>
      <c r="BE352" s="24"/>
      <c r="BF352" s="24"/>
      <c r="BG352" s="24"/>
      <c r="BH352" s="24"/>
      <c r="BI352" s="24"/>
      <c r="BJ352" s="24"/>
      <c r="BK352" s="24"/>
      <c r="BL352" s="24"/>
      <c r="BM352" s="24"/>
      <c r="BN352" s="24"/>
      <c r="BO352" s="24"/>
    </row>
    <row r="353" spans="1:67" s="25" customFormat="1" ht="15" customHeight="1" x14ac:dyDescent="0.2">
      <c r="A353" s="26">
        <v>303</v>
      </c>
      <c r="B353" s="16"/>
      <c r="C353" s="16"/>
      <c r="D353" s="31"/>
      <c r="E353" s="20"/>
      <c r="F353" s="20"/>
      <c r="G353" s="20"/>
      <c r="H353" s="20"/>
      <c r="I353" s="37"/>
      <c r="J353" s="45"/>
      <c r="K353" s="56"/>
      <c r="L353" s="28"/>
      <c r="M353" s="44"/>
      <c r="N353" s="24"/>
      <c r="O353" s="53"/>
      <c r="P353" s="24"/>
      <c r="Q353" s="55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  <c r="AE353" s="24"/>
      <c r="AF353" s="24"/>
      <c r="AG353" s="24"/>
      <c r="AH353" s="24"/>
      <c r="AI353" s="24"/>
      <c r="AJ353" s="24"/>
      <c r="AK353" s="24"/>
      <c r="AL353" s="24"/>
      <c r="AM353" s="24"/>
      <c r="AN353" s="24"/>
      <c r="AO353" s="24"/>
      <c r="AP353" s="24"/>
      <c r="AQ353" s="24"/>
      <c r="AR353" s="24"/>
      <c r="AS353" s="24"/>
      <c r="AT353" s="24"/>
      <c r="AU353" s="24"/>
      <c r="AV353" s="24"/>
      <c r="AW353" s="24"/>
      <c r="AX353" s="24"/>
      <c r="AY353" s="24"/>
      <c r="AZ353" s="24"/>
      <c r="BA353" s="24"/>
      <c r="BB353" s="24"/>
      <c r="BC353" s="24"/>
      <c r="BD353" s="24"/>
      <c r="BE353" s="24"/>
      <c r="BF353" s="24"/>
      <c r="BG353" s="24"/>
      <c r="BH353" s="24"/>
      <c r="BI353" s="24"/>
      <c r="BJ353" s="24"/>
      <c r="BK353" s="24"/>
      <c r="BL353" s="24"/>
      <c r="BM353" s="24"/>
      <c r="BN353" s="24"/>
      <c r="BO353" s="24"/>
    </row>
    <row r="354" spans="1:67" s="25" customFormat="1" ht="15" customHeight="1" x14ac:dyDescent="0.2">
      <c r="A354" s="26">
        <v>304</v>
      </c>
      <c r="B354" s="16"/>
      <c r="C354" s="16"/>
      <c r="D354" s="31"/>
      <c r="E354" s="20"/>
      <c r="F354" s="20"/>
      <c r="G354" s="20"/>
      <c r="H354" s="20"/>
      <c r="I354" s="37"/>
      <c r="J354" s="45"/>
      <c r="K354" s="56"/>
      <c r="L354" s="28"/>
      <c r="M354" s="44"/>
      <c r="N354" s="24"/>
      <c r="O354" s="53"/>
      <c r="P354" s="24"/>
      <c r="Q354" s="55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  <c r="AG354" s="24"/>
      <c r="AH354" s="24"/>
      <c r="AI354" s="24"/>
      <c r="AJ354" s="24"/>
      <c r="AK354" s="24"/>
      <c r="AL354" s="24"/>
      <c r="AM354" s="24"/>
      <c r="AN354" s="24"/>
      <c r="AO354" s="24"/>
      <c r="AP354" s="24"/>
      <c r="AQ354" s="24"/>
      <c r="AR354" s="24"/>
      <c r="AS354" s="24"/>
      <c r="AT354" s="24"/>
      <c r="AU354" s="24"/>
      <c r="AV354" s="24"/>
      <c r="AW354" s="24"/>
      <c r="AX354" s="24"/>
      <c r="AY354" s="24"/>
      <c r="AZ354" s="24"/>
      <c r="BA354" s="24"/>
      <c r="BB354" s="24"/>
      <c r="BC354" s="24"/>
      <c r="BD354" s="24"/>
      <c r="BE354" s="24"/>
      <c r="BF354" s="24"/>
      <c r="BG354" s="24"/>
      <c r="BH354" s="24"/>
      <c r="BI354" s="24"/>
      <c r="BJ354" s="24"/>
      <c r="BK354" s="24"/>
      <c r="BL354" s="24"/>
      <c r="BM354" s="24"/>
      <c r="BN354" s="24"/>
      <c r="BO354" s="24"/>
    </row>
    <row r="355" spans="1:67" s="25" customFormat="1" ht="15" customHeight="1" x14ac:dyDescent="0.2">
      <c r="A355" s="26">
        <v>305</v>
      </c>
      <c r="B355" s="16"/>
      <c r="C355" s="16"/>
      <c r="D355" s="31"/>
      <c r="E355" s="20"/>
      <c r="F355" s="20"/>
      <c r="G355" s="20"/>
      <c r="H355" s="20"/>
      <c r="I355" s="37"/>
      <c r="J355" s="45"/>
      <c r="K355" s="56"/>
      <c r="L355" s="28"/>
      <c r="M355" s="44"/>
      <c r="N355" s="24"/>
      <c r="O355" s="53"/>
      <c r="P355" s="24"/>
      <c r="Q355" s="55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  <c r="AG355" s="24"/>
      <c r="AH355" s="24"/>
      <c r="AI355" s="24"/>
      <c r="AJ355" s="24"/>
      <c r="AK355" s="24"/>
      <c r="AL355" s="24"/>
      <c r="AM355" s="24"/>
      <c r="AN355" s="24"/>
      <c r="AO355" s="24"/>
      <c r="AP355" s="24"/>
      <c r="AQ355" s="24"/>
      <c r="AR355" s="24"/>
      <c r="AS355" s="24"/>
      <c r="AT355" s="24"/>
      <c r="AU355" s="24"/>
      <c r="AV355" s="24"/>
      <c r="AW355" s="24"/>
      <c r="AX355" s="24"/>
      <c r="AY355" s="24"/>
      <c r="AZ355" s="24"/>
      <c r="BA355" s="24"/>
      <c r="BB355" s="24"/>
      <c r="BC355" s="24"/>
      <c r="BD355" s="24"/>
      <c r="BE355" s="24"/>
      <c r="BF355" s="24"/>
      <c r="BG355" s="24"/>
      <c r="BH355" s="24"/>
      <c r="BI355" s="24"/>
      <c r="BJ355" s="24"/>
      <c r="BK355" s="24"/>
      <c r="BL355" s="24"/>
      <c r="BM355" s="24"/>
      <c r="BN355" s="24"/>
      <c r="BO355" s="24"/>
    </row>
    <row r="356" spans="1:67" s="25" customFormat="1" ht="15" customHeight="1" x14ac:dyDescent="0.2">
      <c r="A356" s="26">
        <v>306</v>
      </c>
      <c r="B356" s="16"/>
      <c r="C356" s="16"/>
      <c r="D356" s="31"/>
      <c r="E356" s="20"/>
      <c r="F356" s="20"/>
      <c r="G356" s="20"/>
      <c r="H356" s="20"/>
      <c r="I356" s="37"/>
      <c r="J356" s="45"/>
      <c r="K356" s="56"/>
      <c r="L356" s="28"/>
      <c r="M356" s="44"/>
      <c r="N356" s="24"/>
      <c r="O356" s="53"/>
      <c r="P356" s="24"/>
      <c r="Q356" s="55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  <c r="AE356" s="24"/>
      <c r="AF356" s="24"/>
      <c r="AG356" s="24"/>
      <c r="AH356" s="24"/>
      <c r="AI356" s="24"/>
      <c r="AJ356" s="24"/>
      <c r="AK356" s="24"/>
      <c r="AL356" s="24"/>
      <c r="AM356" s="24"/>
      <c r="AN356" s="24"/>
      <c r="AO356" s="24"/>
      <c r="AP356" s="24"/>
      <c r="AQ356" s="24"/>
      <c r="AR356" s="24"/>
      <c r="AS356" s="24"/>
      <c r="AT356" s="24"/>
      <c r="AU356" s="24"/>
      <c r="AV356" s="24"/>
      <c r="AW356" s="24"/>
      <c r="AX356" s="24"/>
      <c r="AY356" s="24"/>
      <c r="AZ356" s="24"/>
      <c r="BA356" s="24"/>
      <c r="BB356" s="24"/>
      <c r="BC356" s="24"/>
      <c r="BD356" s="24"/>
      <c r="BE356" s="24"/>
      <c r="BF356" s="24"/>
      <c r="BG356" s="24"/>
      <c r="BH356" s="24"/>
      <c r="BI356" s="24"/>
      <c r="BJ356" s="24"/>
      <c r="BK356" s="24"/>
      <c r="BL356" s="24"/>
      <c r="BM356" s="24"/>
      <c r="BN356" s="24"/>
      <c r="BO356" s="24"/>
    </row>
    <row r="357" spans="1:67" s="25" customFormat="1" ht="15" customHeight="1" x14ac:dyDescent="0.2">
      <c r="A357" s="26">
        <v>307</v>
      </c>
      <c r="B357" s="16"/>
      <c r="C357" s="16"/>
      <c r="D357" s="31"/>
      <c r="E357" s="20"/>
      <c r="F357" s="20"/>
      <c r="G357" s="20"/>
      <c r="H357" s="20"/>
      <c r="I357" s="37"/>
      <c r="J357" s="45"/>
      <c r="K357" s="56"/>
      <c r="L357" s="28"/>
      <c r="M357" s="44"/>
      <c r="N357" s="24"/>
      <c r="O357" s="53"/>
      <c r="P357" s="24"/>
      <c r="Q357" s="55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  <c r="AE357" s="24"/>
      <c r="AF357" s="24"/>
      <c r="AG357" s="24"/>
      <c r="AH357" s="24"/>
      <c r="AI357" s="24"/>
      <c r="AJ357" s="24"/>
      <c r="AK357" s="24"/>
      <c r="AL357" s="24"/>
      <c r="AM357" s="24"/>
      <c r="AN357" s="24"/>
      <c r="AO357" s="24"/>
      <c r="AP357" s="24"/>
      <c r="AQ357" s="24"/>
      <c r="AR357" s="24"/>
      <c r="AS357" s="24"/>
      <c r="AT357" s="24"/>
      <c r="AU357" s="24"/>
      <c r="AV357" s="24"/>
      <c r="AW357" s="24"/>
      <c r="AX357" s="24"/>
      <c r="AY357" s="24"/>
      <c r="AZ357" s="24"/>
      <c r="BA357" s="24"/>
      <c r="BB357" s="24"/>
      <c r="BC357" s="24"/>
      <c r="BD357" s="24"/>
      <c r="BE357" s="24"/>
      <c r="BF357" s="24"/>
      <c r="BG357" s="24"/>
      <c r="BH357" s="24"/>
      <c r="BI357" s="24"/>
      <c r="BJ357" s="24"/>
      <c r="BK357" s="24"/>
      <c r="BL357" s="24"/>
      <c r="BM357" s="24"/>
      <c r="BN357" s="24"/>
      <c r="BO357" s="24"/>
    </row>
    <row r="358" spans="1:67" s="25" customFormat="1" ht="15" customHeight="1" x14ac:dyDescent="0.2">
      <c r="A358" s="26">
        <v>308</v>
      </c>
      <c r="B358" s="16"/>
      <c r="C358" s="16"/>
      <c r="D358" s="31"/>
      <c r="E358" s="20"/>
      <c r="F358" s="20"/>
      <c r="G358" s="20"/>
      <c r="H358" s="20"/>
      <c r="I358" s="37"/>
      <c r="J358" s="45"/>
      <c r="K358" s="56"/>
      <c r="L358" s="28"/>
      <c r="M358" s="44"/>
      <c r="N358" s="24"/>
      <c r="O358" s="53"/>
      <c r="P358" s="24"/>
      <c r="Q358" s="55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  <c r="AE358" s="24"/>
      <c r="AF358" s="24"/>
      <c r="AG358" s="24"/>
      <c r="AH358" s="24"/>
      <c r="AI358" s="24"/>
      <c r="AJ358" s="24"/>
      <c r="AK358" s="24"/>
      <c r="AL358" s="24"/>
      <c r="AM358" s="24"/>
      <c r="AN358" s="24"/>
      <c r="AO358" s="24"/>
      <c r="AP358" s="24"/>
      <c r="AQ358" s="24"/>
      <c r="AR358" s="24"/>
      <c r="AS358" s="24"/>
      <c r="AT358" s="24"/>
      <c r="AU358" s="24"/>
      <c r="AV358" s="24"/>
      <c r="AW358" s="24"/>
      <c r="AX358" s="24"/>
      <c r="AY358" s="24"/>
      <c r="AZ358" s="24"/>
      <c r="BA358" s="24"/>
      <c r="BB358" s="24"/>
      <c r="BC358" s="24"/>
      <c r="BD358" s="24"/>
      <c r="BE358" s="24"/>
      <c r="BF358" s="24"/>
      <c r="BG358" s="24"/>
      <c r="BH358" s="24"/>
      <c r="BI358" s="24"/>
      <c r="BJ358" s="24"/>
      <c r="BK358" s="24"/>
      <c r="BL358" s="24"/>
      <c r="BM358" s="24"/>
      <c r="BN358" s="24"/>
      <c r="BO358" s="24"/>
    </row>
    <row r="359" spans="1:67" s="25" customFormat="1" ht="15" customHeight="1" x14ac:dyDescent="0.2">
      <c r="A359" s="26">
        <v>309</v>
      </c>
      <c r="B359" s="16"/>
      <c r="C359" s="16"/>
      <c r="D359" s="31"/>
      <c r="E359" s="20"/>
      <c r="F359" s="20"/>
      <c r="G359" s="20"/>
      <c r="H359" s="20"/>
      <c r="I359" s="37"/>
      <c r="J359" s="45"/>
      <c r="K359" s="56"/>
      <c r="L359" s="28"/>
      <c r="M359" s="44"/>
      <c r="N359" s="24"/>
      <c r="O359" s="53"/>
      <c r="P359" s="24"/>
      <c r="Q359" s="55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  <c r="AE359" s="24"/>
      <c r="AF359" s="24"/>
      <c r="AG359" s="24"/>
      <c r="AH359" s="24"/>
      <c r="AI359" s="24"/>
      <c r="AJ359" s="24"/>
      <c r="AK359" s="24"/>
      <c r="AL359" s="24"/>
      <c r="AM359" s="24"/>
      <c r="AN359" s="24"/>
      <c r="AO359" s="24"/>
      <c r="AP359" s="24"/>
      <c r="AQ359" s="24"/>
      <c r="AR359" s="24"/>
      <c r="AS359" s="24"/>
      <c r="AT359" s="24"/>
      <c r="AU359" s="24"/>
      <c r="AV359" s="24"/>
      <c r="AW359" s="24"/>
      <c r="AX359" s="24"/>
      <c r="AY359" s="24"/>
      <c r="AZ359" s="24"/>
      <c r="BA359" s="24"/>
      <c r="BB359" s="24"/>
      <c r="BC359" s="24"/>
      <c r="BD359" s="24"/>
      <c r="BE359" s="24"/>
      <c r="BF359" s="24"/>
      <c r="BG359" s="24"/>
      <c r="BH359" s="24"/>
      <c r="BI359" s="24"/>
      <c r="BJ359" s="24"/>
      <c r="BK359" s="24"/>
      <c r="BL359" s="24"/>
      <c r="BM359" s="24"/>
      <c r="BN359" s="24"/>
      <c r="BO359" s="24"/>
    </row>
    <row r="360" spans="1:67" s="25" customFormat="1" ht="15" customHeight="1" x14ac:dyDescent="0.2">
      <c r="A360" s="26">
        <v>310</v>
      </c>
      <c r="B360" s="16"/>
      <c r="C360" s="16"/>
      <c r="D360" s="16"/>
      <c r="E360" s="22"/>
      <c r="F360" s="22"/>
      <c r="G360" s="22"/>
      <c r="H360" s="22"/>
      <c r="I360" s="37"/>
      <c r="J360" s="45"/>
      <c r="K360" s="56"/>
      <c r="L360" s="28"/>
      <c r="M360" s="44"/>
      <c r="N360" s="24"/>
      <c r="O360" s="53"/>
      <c r="P360" s="24"/>
      <c r="Q360" s="55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  <c r="AE360" s="24"/>
      <c r="AF360" s="24"/>
      <c r="AG360" s="24"/>
      <c r="AH360" s="24"/>
      <c r="AI360" s="24"/>
      <c r="AJ360" s="24"/>
      <c r="AK360" s="24"/>
      <c r="AL360" s="24"/>
      <c r="AM360" s="24"/>
      <c r="AN360" s="24"/>
      <c r="AO360" s="24"/>
      <c r="AP360" s="24"/>
      <c r="AQ360" s="24"/>
      <c r="AR360" s="24"/>
      <c r="AS360" s="24"/>
      <c r="AT360" s="24"/>
      <c r="AU360" s="24"/>
      <c r="AV360" s="24"/>
      <c r="AW360" s="24"/>
      <c r="AX360" s="24"/>
      <c r="AY360" s="24"/>
      <c r="AZ360" s="24"/>
      <c r="BA360" s="24"/>
      <c r="BB360" s="24"/>
      <c r="BC360" s="24"/>
      <c r="BD360" s="24"/>
      <c r="BE360" s="24"/>
      <c r="BF360" s="24"/>
      <c r="BG360" s="24"/>
      <c r="BH360" s="24"/>
      <c r="BI360" s="24"/>
      <c r="BJ360" s="24"/>
      <c r="BK360" s="24"/>
      <c r="BL360" s="24"/>
      <c r="BM360" s="24"/>
      <c r="BN360" s="24"/>
      <c r="BO360" s="24"/>
    </row>
    <row r="361" spans="1:67" s="25" customFormat="1" ht="15" customHeight="1" x14ac:dyDescent="0.2">
      <c r="A361" s="26">
        <v>311</v>
      </c>
      <c r="B361" s="16"/>
      <c r="C361" s="16"/>
      <c r="D361" s="31"/>
      <c r="E361" s="20"/>
      <c r="F361" s="20"/>
      <c r="G361" s="20"/>
      <c r="H361" s="20"/>
      <c r="I361" s="37"/>
      <c r="J361" s="45"/>
      <c r="K361" s="56"/>
      <c r="L361" s="28"/>
      <c r="M361" s="44"/>
      <c r="N361" s="24"/>
      <c r="O361" s="53"/>
      <c r="P361" s="24"/>
      <c r="Q361" s="55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  <c r="AE361" s="24"/>
      <c r="AF361" s="24"/>
      <c r="AG361" s="24"/>
      <c r="AH361" s="24"/>
      <c r="AI361" s="24"/>
      <c r="AJ361" s="24"/>
      <c r="AK361" s="24"/>
      <c r="AL361" s="24"/>
      <c r="AM361" s="24"/>
      <c r="AN361" s="24"/>
      <c r="AO361" s="24"/>
      <c r="AP361" s="24"/>
      <c r="AQ361" s="24"/>
      <c r="AR361" s="24"/>
      <c r="AS361" s="24"/>
      <c r="AT361" s="24"/>
      <c r="AU361" s="24"/>
      <c r="AV361" s="24"/>
      <c r="AW361" s="24"/>
      <c r="AX361" s="24"/>
      <c r="AY361" s="24"/>
      <c r="AZ361" s="24"/>
      <c r="BA361" s="24"/>
      <c r="BB361" s="24"/>
      <c r="BC361" s="24"/>
      <c r="BD361" s="24"/>
      <c r="BE361" s="24"/>
      <c r="BF361" s="24"/>
      <c r="BG361" s="24"/>
      <c r="BH361" s="24"/>
      <c r="BI361" s="24"/>
      <c r="BJ361" s="24"/>
      <c r="BK361" s="24"/>
      <c r="BL361" s="24"/>
      <c r="BM361" s="24"/>
      <c r="BN361" s="24"/>
      <c r="BO361" s="24"/>
    </row>
    <row r="362" spans="1:67" s="25" customFormat="1" ht="15" customHeight="1" x14ac:dyDescent="0.2">
      <c r="A362" s="26">
        <v>312</v>
      </c>
      <c r="B362" s="16"/>
      <c r="C362" s="16"/>
      <c r="D362" s="31"/>
      <c r="E362" s="20"/>
      <c r="F362" s="20"/>
      <c r="G362" s="20"/>
      <c r="H362" s="20"/>
      <c r="I362" s="37"/>
      <c r="J362" s="45"/>
      <c r="K362" s="56"/>
      <c r="L362" s="28"/>
      <c r="M362" s="44"/>
      <c r="N362" s="24"/>
      <c r="O362" s="53"/>
      <c r="P362" s="24"/>
      <c r="Q362" s="55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  <c r="AE362" s="24"/>
      <c r="AF362" s="24"/>
      <c r="AG362" s="24"/>
      <c r="AH362" s="24"/>
      <c r="AI362" s="24"/>
      <c r="AJ362" s="24"/>
      <c r="AK362" s="24"/>
      <c r="AL362" s="24"/>
      <c r="AM362" s="24"/>
      <c r="AN362" s="24"/>
      <c r="AO362" s="24"/>
      <c r="AP362" s="24"/>
      <c r="AQ362" s="24"/>
      <c r="AR362" s="24"/>
      <c r="AS362" s="24"/>
      <c r="AT362" s="24"/>
      <c r="AU362" s="24"/>
      <c r="AV362" s="24"/>
      <c r="AW362" s="24"/>
      <c r="AX362" s="24"/>
      <c r="AY362" s="24"/>
      <c r="AZ362" s="24"/>
      <c r="BA362" s="24"/>
      <c r="BB362" s="24"/>
      <c r="BC362" s="24"/>
      <c r="BD362" s="24"/>
      <c r="BE362" s="24"/>
      <c r="BF362" s="24"/>
      <c r="BG362" s="24"/>
      <c r="BH362" s="24"/>
      <c r="BI362" s="24"/>
      <c r="BJ362" s="24"/>
      <c r="BK362" s="24"/>
      <c r="BL362" s="24"/>
      <c r="BM362" s="24"/>
      <c r="BN362" s="24"/>
      <c r="BO362" s="24"/>
    </row>
    <row r="363" spans="1:67" s="25" customFormat="1" ht="15" customHeight="1" x14ac:dyDescent="0.2">
      <c r="A363" s="26">
        <v>313</v>
      </c>
      <c r="B363" s="16"/>
      <c r="C363" s="16"/>
      <c r="D363" s="31"/>
      <c r="E363" s="20"/>
      <c r="F363" s="20"/>
      <c r="G363" s="20"/>
      <c r="H363" s="20"/>
      <c r="I363" s="37"/>
      <c r="J363" s="45"/>
      <c r="K363" s="56"/>
      <c r="L363" s="28"/>
      <c r="M363" s="44"/>
      <c r="N363" s="24"/>
      <c r="O363" s="53"/>
      <c r="P363" s="24"/>
      <c r="Q363" s="55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  <c r="AE363" s="24"/>
      <c r="AF363" s="24"/>
      <c r="AG363" s="24"/>
      <c r="AH363" s="24"/>
      <c r="AI363" s="24"/>
      <c r="AJ363" s="24"/>
      <c r="AK363" s="24"/>
      <c r="AL363" s="24"/>
      <c r="AM363" s="24"/>
      <c r="AN363" s="24"/>
      <c r="AO363" s="24"/>
      <c r="AP363" s="24"/>
      <c r="AQ363" s="24"/>
      <c r="AR363" s="24"/>
      <c r="AS363" s="24"/>
      <c r="AT363" s="24"/>
      <c r="AU363" s="24"/>
      <c r="AV363" s="24"/>
      <c r="AW363" s="24"/>
      <c r="AX363" s="24"/>
      <c r="AY363" s="24"/>
      <c r="AZ363" s="24"/>
      <c r="BA363" s="24"/>
      <c r="BB363" s="24"/>
      <c r="BC363" s="24"/>
      <c r="BD363" s="24"/>
      <c r="BE363" s="24"/>
      <c r="BF363" s="24"/>
      <c r="BG363" s="24"/>
      <c r="BH363" s="24"/>
      <c r="BI363" s="24"/>
      <c r="BJ363" s="24"/>
      <c r="BK363" s="24"/>
      <c r="BL363" s="24"/>
      <c r="BM363" s="24"/>
      <c r="BN363" s="24"/>
      <c r="BO363" s="24"/>
    </row>
    <row r="364" spans="1:67" s="25" customFormat="1" ht="15" customHeight="1" x14ac:dyDescent="0.2">
      <c r="A364" s="26">
        <v>314</v>
      </c>
      <c r="B364" s="16"/>
      <c r="C364" s="16"/>
      <c r="D364" s="31"/>
      <c r="E364" s="20"/>
      <c r="F364" s="20"/>
      <c r="G364" s="20"/>
      <c r="H364" s="20"/>
      <c r="I364" s="37"/>
      <c r="J364" s="45"/>
      <c r="K364" s="56"/>
      <c r="L364" s="28"/>
      <c r="M364" s="44"/>
      <c r="N364" s="24"/>
      <c r="O364" s="53"/>
      <c r="P364" s="24"/>
      <c r="Q364" s="55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  <c r="AE364" s="24"/>
      <c r="AF364" s="24"/>
      <c r="AG364" s="24"/>
      <c r="AH364" s="24"/>
      <c r="AI364" s="24"/>
      <c r="AJ364" s="24"/>
      <c r="AK364" s="24"/>
      <c r="AL364" s="24"/>
      <c r="AM364" s="24"/>
      <c r="AN364" s="24"/>
      <c r="AO364" s="24"/>
      <c r="AP364" s="24"/>
      <c r="AQ364" s="24"/>
      <c r="AR364" s="24"/>
      <c r="AS364" s="24"/>
      <c r="AT364" s="24"/>
      <c r="AU364" s="24"/>
      <c r="AV364" s="24"/>
      <c r="AW364" s="24"/>
      <c r="AX364" s="24"/>
      <c r="AY364" s="24"/>
      <c r="AZ364" s="24"/>
      <c r="BA364" s="24"/>
      <c r="BB364" s="24"/>
      <c r="BC364" s="24"/>
      <c r="BD364" s="24"/>
      <c r="BE364" s="24"/>
      <c r="BF364" s="24"/>
      <c r="BG364" s="24"/>
      <c r="BH364" s="24"/>
      <c r="BI364" s="24"/>
      <c r="BJ364" s="24"/>
      <c r="BK364" s="24"/>
      <c r="BL364" s="24"/>
      <c r="BM364" s="24"/>
      <c r="BN364" s="24"/>
      <c r="BO364" s="24"/>
    </row>
    <row r="365" spans="1:67" s="25" customFormat="1" ht="15" customHeight="1" x14ac:dyDescent="0.2">
      <c r="A365" s="26">
        <v>315</v>
      </c>
      <c r="B365" s="16"/>
      <c r="C365" s="16"/>
      <c r="D365" s="31"/>
      <c r="E365" s="20"/>
      <c r="F365" s="20"/>
      <c r="G365" s="20"/>
      <c r="H365" s="20"/>
      <c r="I365" s="37"/>
      <c r="J365" s="45"/>
      <c r="K365" s="56"/>
      <c r="L365" s="28"/>
      <c r="M365" s="44"/>
      <c r="N365" s="24"/>
      <c r="O365" s="53"/>
      <c r="P365" s="24"/>
      <c r="Q365" s="55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  <c r="AJ365" s="24"/>
      <c r="AK365" s="24"/>
      <c r="AL365" s="24"/>
      <c r="AM365" s="24"/>
      <c r="AN365" s="24"/>
      <c r="AO365" s="24"/>
      <c r="AP365" s="24"/>
      <c r="AQ365" s="24"/>
      <c r="AR365" s="24"/>
      <c r="AS365" s="24"/>
      <c r="AT365" s="24"/>
      <c r="AU365" s="24"/>
      <c r="AV365" s="24"/>
      <c r="AW365" s="24"/>
      <c r="AX365" s="24"/>
      <c r="AY365" s="24"/>
      <c r="AZ365" s="24"/>
      <c r="BA365" s="24"/>
      <c r="BB365" s="24"/>
      <c r="BC365" s="24"/>
      <c r="BD365" s="24"/>
      <c r="BE365" s="24"/>
      <c r="BF365" s="24"/>
      <c r="BG365" s="24"/>
      <c r="BH365" s="24"/>
      <c r="BI365" s="24"/>
      <c r="BJ365" s="24"/>
      <c r="BK365" s="24"/>
      <c r="BL365" s="24"/>
      <c r="BM365" s="24"/>
      <c r="BN365" s="24"/>
      <c r="BO365" s="24"/>
    </row>
    <row r="366" spans="1:67" s="25" customFormat="1" ht="15" customHeight="1" x14ac:dyDescent="0.2">
      <c r="A366" s="26">
        <v>316</v>
      </c>
      <c r="B366" s="16"/>
      <c r="C366" s="16"/>
      <c r="D366" s="31"/>
      <c r="E366" s="20"/>
      <c r="F366" s="20"/>
      <c r="G366" s="20"/>
      <c r="H366" s="20"/>
      <c r="I366" s="37"/>
      <c r="J366" s="45"/>
      <c r="K366" s="56"/>
      <c r="L366" s="28"/>
      <c r="M366" s="44"/>
      <c r="N366" s="24"/>
      <c r="O366" s="53"/>
      <c r="P366" s="24"/>
      <c r="Q366" s="55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  <c r="AK366" s="24"/>
      <c r="AL366" s="24"/>
      <c r="AM366" s="24"/>
      <c r="AN366" s="24"/>
      <c r="AO366" s="24"/>
      <c r="AP366" s="24"/>
      <c r="AQ366" s="24"/>
      <c r="AR366" s="24"/>
      <c r="AS366" s="24"/>
      <c r="AT366" s="24"/>
      <c r="AU366" s="24"/>
      <c r="AV366" s="24"/>
      <c r="AW366" s="24"/>
      <c r="AX366" s="24"/>
      <c r="AY366" s="24"/>
      <c r="AZ366" s="24"/>
      <c r="BA366" s="24"/>
      <c r="BB366" s="24"/>
      <c r="BC366" s="24"/>
      <c r="BD366" s="24"/>
      <c r="BE366" s="24"/>
      <c r="BF366" s="24"/>
      <c r="BG366" s="24"/>
      <c r="BH366" s="24"/>
      <c r="BI366" s="24"/>
      <c r="BJ366" s="24"/>
      <c r="BK366" s="24"/>
      <c r="BL366" s="24"/>
      <c r="BM366" s="24"/>
      <c r="BN366" s="24"/>
      <c r="BO366" s="24"/>
    </row>
    <row r="367" spans="1:67" s="25" customFormat="1" ht="15" customHeight="1" x14ac:dyDescent="0.2">
      <c r="A367" s="26">
        <v>317</v>
      </c>
      <c r="B367" s="16"/>
      <c r="C367" s="16"/>
      <c r="D367" s="31"/>
      <c r="E367" s="20"/>
      <c r="F367" s="20"/>
      <c r="G367" s="20"/>
      <c r="H367" s="20"/>
      <c r="I367" s="37"/>
      <c r="J367" s="45"/>
      <c r="K367" s="56"/>
      <c r="L367" s="28"/>
      <c r="M367" s="44"/>
      <c r="N367" s="24"/>
      <c r="O367" s="53"/>
      <c r="P367" s="24"/>
      <c r="Q367" s="55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  <c r="AJ367" s="24"/>
      <c r="AK367" s="24"/>
      <c r="AL367" s="24"/>
      <c r="AM367" s="24"/>
      <c r="AN367" s="24"/>
      <c r="AO367" s="24"/>
      <c r="AP367" s="24"/>
      <c r="AQ367" s="24"/>
      <c r="AR367" s="24"/>
      <c r="AS367" s="24"/>
      <c r="AT367" s="24"/>
      <c r="AU367" s="24"/>
      <c r="AV367" s="24"/>
      <c r="AW367" s="24"/>
      <c r="AX367" s="24"/>
      <c r="AY367" s="24"/>
      <c r="AZ367" s="24"/>
      <c r="BA367" s="24"/>
      <c r="BB367" s="24"/>
      <c r="BC367" s="24"/>
      <c r="BD367" s="24"/>
      <c r="BE367" s="24"/>
      <c r="BF367" s="24"/>
      <c r="BG367" s="24"/>
      <c r="BH367" s="24"/>
      <c r="BI367" s="24"/>
      <c r="BJ367" s="24"/>
      <c r="BK367" s="24"/>
      <c r="BL367" s="24"/>
      <c r="BM367" s="24"/>
      <c r="BN367" s="24"/>
      <c r="BO367" s="24"/>
    </row>
    <row r="368" spans="1:67" s="25" customFormat="1" ht="15" customHeight="1" x14ac:dyDescent="0.2">
      <c r="A368" s="26">
        <v>318</v>
      </c>
      <c r="B368" s="16"/>
      <c r="C368" s="16"/>
      <c r="D368" s="31"/>
      <c r="E368" s="20"/>
      <c r="F368" s="20"/>
      <c r="G368" s="20"/>
      <c r="H368" s="20"/>
      <c r="I368" s="37"/>
      <c r="J368" s="45"/>
      <c r="K368" s="56"/>
      <c r="L368" s="28"/>
      <c r="M368" s="44"/>
      <c r="N368" s="24"/>
      <c r="O368" s="53"/>
      <c r="P368" s="24"/>
      <c r="Q368" s="55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  <c r="AE368" s="24"/>
      <c r="AF368" s="24"/>
      <c r="AG368" s="24"/>
      <c r="AH368" s="24"/>
      <c r="AI368" s="24"/>
      <c r="AJ368" s="24"/>
      <c r="AK368" s="24"/>
      <c r="AL368" s="24"/>
      <c r="AM368" s="24"/>
      <c r="AN368" s="24"/>
      <c r="AO368" s="24"/>
      <c r="AP368" s="24"/>
      <c r="AQ368" s="24"/>
      <c r="AR368" s="24"/>
      <c r="AS368" s="24"/>
      <c r="AT368" s="24"/>
      <c r="AU368" s="24"/>
      <c r="AV368" s="24"/>
      <c r="AW368" s="24"/>
      <c r="AX368" s="24"/>
      <c r="AY368" s="24"/>
      <c r="AZ368" s="24"/>
      <c r="BA368" s="24"/>
      <c r="BB368" s="24"/>
      <c r="BC368" s="24"/>
      <c r="BD368" s="24"/>
      <c r="BE368" s="24"/>
      <c r="BF368" s="24"/>
      <c r="BG368" s="24"/>
      <c r="BH368" s="24"/>
      <c r="BI368" s="24"/>
      <c r="BJ368" s="24"/>
      <c r="BK368" s="24"/>
      <c r="BL368" s="24"/>
      <c r="BM368" s="24"/>
      <c r="BN368" s="24"/>
      <c r="BO368" s="24"/>
    </row>
    <row r="369" spans="1:67" s="25" customFormat="1" ht="15" customHeight="1" x14ac:dyDescent="0.2">
      <c r="A369" s="26">
        <v>319</v>
      </c>
      <c r="B369" s="16"/>
      <c r="C369" s="16"/>
      <c r="D369" s="31"/>
      <c r="E369" s="20"/>
      <c r="F369" s="20"/>
      <c r="G369" s="20"/>
      <c r="H369" s="20"/>
      <c r="I369" s="37"/>
      <c r="J369" s="45"/>
      <c r="K369" s="56"/>
      <c r="L369" s="28"/>
      <c r="M369" s="44"/>
      <c r="N369" s="24"/>
      <c r="O369" s="53"/>
      <c r="P369" s="24"/>
      <c r="Q369" s="55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  <c r="AE369" s="24"/>
      <c r="AF369" s="24"/>
      <c r="AG369" s="24"/>
      <c r="AH369" s="24"/>
      <c r="AI369" s="24"/>
      <c r="AJ369" s="24"/>
      <c r="AK369" s="24"/>
      <c r="AL369" s="24"/>
      <c r="AM369" s="24"/>
      <c r="AN369" s="24"/>
      <c r="AO369" s="24"/>
      <c r="AP369" s="24"/>
      <c r="AQ369" s="24"/>
      <c r="AR369" s="24"/>
      <c r="AS369" s="24"/>
      <c r="AT369" s="24"/>
      <c r="AU369" s="24"/>
      <c r="AV369" s="24"/>
      <c r="AW369" s="24"/>
      <c r="AX369" s="24"/>
      <c r="AY369" s="24"/>
      <c r="AZ369" s="24"/>
      <c r="BA369" s="24"/>
      <c r="BB369" s="24"/>
      <c r="BC369" s="24"/>
      <c r="BD369" s="24"/>
      <c r="BE369" s="24"/>
      <c r="BF369" s="24"/>
      <c r="BG369" s="24"/>
      <c r="BH369" s="24"/>
      <c r="BI369" s="24"/>
      <c r="BJ369" s="24"/>
      <c r="BK369" s="24"/>
      <c r="BL369" s="24"/>
      <c r="BM369" s="24"/>
      <c r="BN369" s="24"/>
      <c r="BO369" s="24"/>
    </row>
    <row r="370" spans="1:67" s="25" customFormat="1" ht="15" customHeight="1" x14ac:dyDescent="0.2">
      <c r="A370" s="26">
        <v>320</v>
      </c>
      <c r="B370" s="16"/>
      <c r="C370" s="16"/>
      <c r="D370" s="31"/>
      <c r="E370" s="20"/>
      <c r="F370" s="20"/>
      <c r="G370" s="20"/>
      <c r="H370" s="20"/>
      <c r="I370" s="37"/>
      <c r="J370" s="45"/>
      <c r="K370" s="56"/>
      <c r="L370" s="28"/>
      <c r="M370" s="44"/>
      <c r="N370" s="24"/>
      <c r="O370" s="53"/>
      <c r="P370" s="24"/>
      <c r="Q370" s="55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  <c r="AE370" s="24"/>
      <c r="AF370" s="24"/>
      <c r="AG370" s="24"/>
      <c r="AH370" s="24"/>
      <c r="AI370" s="24"/>
      <c r="AJ370" s="24"/>
      <c r="AK370" s="24"/>
      <c r="AL370" s="24"/>
      <c r="AM370" s="24"/>
      <c r="AN370" s="24"/>
      <c r="AO370" s="24"/>
      <c r="AP370" s="24"/>
      <c r="AQ370" s="24"/>
      <c r="AR370" s="24"/>
      <c r="AS370" s="24"/>
      <c r="AT370" s="24"/>
      <c r="AU370" s="24"/>
      <c r="AV370" s="24"/>
      <c r="AW370" s="24"/>
      <c r="AX370" s="24"/>
      <c r="AY370" s="24"/>
      <c r="AZ370" s="24"/>
      <c r="BA370" s="24"/>
      <c r="BB370" s="24"/>
      <c r="BC370" s="24"/>
      <c r="BD370" s="24"/>
      <c r="BE370" s="24"/>
      <c r="BF370" s="24"/>
      <c r="BG370" s="24"/>
      <c r="BH370" s="24"/>
      <c r="BI370" s="24"/>
      <c r="BJ370" s="24"/>
      <c r="BK370" s="24"/>
      <c r="BL370" s="24"/>
      <c r="BM370" s="24"/>
      <c r="BN370" s="24"/>
      <c r="BO370" s="24"/>
    </row>
    <row r="371" spans="1:67" s="25" customFormat="1" ht="15" customHeight="1" x14ac:dyDescent="0.2">
      <c r="A371" s="26">
        <v>321</v>
      </c>
      <c r="B371" s="16"/>
      <c r="C371" s="16"/>
      <c r="D371" s="31"/>
      <c r="E371" s="20"/>
      <c r="F371" s="20"/>
      <c r="G371" s="20"/>
      <c r="H371" s="20"/>
      <c r="I371" s="37"/>
      <c r="J371" s="45"/>
      <c r="K371" s="56"/>
      <c r="L371" s="28"/>
      <c r="M371" s="44"/>
      <c r="N371" s="24"/>
      <c r="O371" s="53"/>
      <c r="P371" s="24"/>
      <c r="Q371" s="55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  <c r="AE371" s="24"/>
      <c r="AF371" s="24"/>
      <c r="AG371" s="24"/>
      <c r="AH371" s="24"/>
      <c r="AI371" s="24"/>
      <c r="AJ371" s="24"/>
      <c r="AK371" s="24"/>
      <c r="AL371" s="24"/>
      <c r="AM371" s="24"/>
      <c r="AN371" s="24"/>
      <c r="AO371" s="24"/>
      <c r="AP371" s="24"/>
      <c r="AQ371" s="24"/>
      <c r="AR371" s="24"/>
      <c r="AS371" s="24"/>
      <c r="AT371" s="24"/>
      <c r="AU371" s="24"/>
      <c r="AV371" s="24"/>
      <c r="AW371" s="24"/>
      <c r="AX371" s="24"/>
      <c r="AY371" s="24"/>
      <c r="AZ371" s="24"/>
      <c r="BA371" s="24"/>
      <c r="BB371" s="24"/>
      <c r="BC371" s="24"/>
      <c r="BD371" s="24"/>
      <c r="BE371" s="24"/>
      <c r="BF371" s="24"/>
      <c r="BG371" s="24"/>
      <c r="BH371" s="24"/>
      <c r="BI371" s="24"/>
      <c r="BJ371" s="24"/>
      <c r="BK371" s="24"/>
      <c r="BL371" s="24"/>
      <c r="BM371" s="24"/>
      <c r="BN371" s="24"/>
      <c r="BO371" s="24"/>
    </row>
    <row r="372" spans="1:67" s="25" customFormat="1" ht="15" customHeight="1" x14ac:dyDescent="0.2">
      <c r="A372" s="26">
        <v>322</v>
      </c>
      <c r="B372" s="16"/>
      <c r="C372" s="16"/>
      <c r="D372" s="31"/>
      <c r="E372" s="20"/>
      <c r="F372" s="20"/>
      <c r="G372" s="20"/>
      <c r="H372" s="20"/>
      <c r="I372" s="37"/>
      <c r="J372" s="45"/>
      <c r="K372" s="56"/>
      <c r="L372" s="28"/>
      <c r="M372" s="44"/>
      <c r="N372" s="24"/>
      <c r="O372" s="53"/>
      <c r="P372" s="24"/>
      <c r="Q372" s="55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  <c r="AE372" s="24"/>
      <c r="AF372" s="24"/>
      <c r="AG372" s="24"/>
      <c r="AH372" s="24"/>
      <c r="AI372" s="24"/>
      <c r="AJ372" s="24"/>
      <c r="AK372" s="24"/>
      <c r="AL372" s="24"/>
      <c r="AM372" s="24"/>
      <c r="AN372" s="24"/>
      <c r="AO372" s="24"/>
      <c r="AP372" s="24"/>
      <c r="AQ372" s="24"/>
      <c r="AR372" s="24"/>
      <c r="AS372" s="24"/>
      <c r="AT372" s="24"/>
      <c r="AU372" s="24"/>
      <c r="AV372" s="24"/>
      <c r="AW372" s="24"/>
      <c r="AX372" s="24"/>
      <c r="AY372" s="24"/>
      <c r="AZ372" s="24"/>
      <c r="BA372" s="24"/>
      <c r="BB372" s="24"/>
      <c r="BC372" s="24"/>
      <c r="BD372" s="24"/>
      <c r="BE372" s="24"/>
      <c r="BF372" s="24"/>
      <c r="BG372" s="24"/>
      <c r="BH372" s="24"/>
      <c r="BI372" s="24"/>
      <c r="BJ372" s="24"/>
      <c r="BK372" s="24"/>
      <c r="BL372" s="24"/>
      <c r="BM372" s="24"/>
      <c r="BN372" s="24"/>
      <c r="BO372" s="24"/>
    </row>
    <row r="373" spans="1:67" s="25" customFormat="1" ht="15" customHeight="1" x14ac:dyDescent="0.2">
      <c r="A373" s="26">
        <v>323</v>
      </c>
      <c r="B373" s="16"/>
      <c r="C373" s="16"/>
      <c r="D373" s="31"/>
      <c r="E373" s="20"/>
      <c r="F373" s="20"/>
      <c r="G373" s="20"/>
      <c r="H373" s="20"/>
      <c r="I373" s="37"/>
      <c r="J373" s="45"/>
      <c r="K373" s="56"/>
      <c r="L373" s="28"/>
      <c r="M373" s="44"/>
      <c r="N373" s="24"/>
      <c r="O373" s="53"/>
      <c r="P373" s="24"/>
      <c r="Q373" s="55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  <c r="AE373" s="24"/>
      <c r="AF373" s="24"/>
      <c r="AG373" s="24"/>
      <c r="AH373" s="24"/>
      <c r="AI373" s="24"/>
      <c r="AJ373" s="24"/>
      <c r="AK373" s="24"/>
      <c r="AL373" s="24"/>
      <c r="AM373" s="24"/>
      <c r="AN373" s="24"/>
      <c r="AO373" s="24"/>
      <c r="AP373" s="24"/>
      <c r="AQ373" s="24"/>
      <c r="AR373" s="24"/>
      <c r="AS373" s="24"/>
      <c r="AT373" s="24"/>
      <c r="AU373" s="24"/>
      <c r="AV373" s="24"/>
      <c r="AW373" s="24"/>
      <c r="AX373" s="24"/>
      <c r="AY373" s="24"/>
      <c r="AZ373" s="24"/>
      <c r="BA373" s="24"/>
      <c r="BB373" s="24"/>
      <c r="BC373" s="24"/>
      <c r="BD373" s="24"/>
      <c r="BE373" s="24"/>
      <c r="BF373" s="24"/>
      <c r="BG373" s="24"/>
      <c r="BH373" s="24"/>
      <c r="BI373" s="24"/>
      <c r="BJ373" s="24"/>
      <c r="BK373" s="24"/>
      <c r="BL373" s="24"/>
      <c r="BM373" s="24"/>
      <c r="BN373" s="24"/>
      <c r="BO373" s="24"/>
    </row>
    <row r="374" spans="1:67" s="25" customFormat="1" ht="15" customHeight="1" x14ac:dyDescent="0.2">
      <c r="A374" s="26">
        <v>324</v>
      </c>
      <c r="B374" s="16"/>
      <c r="C374" s="16"/>
      <c r="D374" s="31"/>
      <c r="E374" s="20"/>
      <c r="F374" s="20"/>
      <c r="G374" s="20"/>
      <c r="H374" s="20"/>
      <c r="I374" s="37"/>
      <c r="J374" s="45"/>
      <c r="K374" s="56"/>
      <c r="L374" s="28"/>
      <c r="M374" s="44"/>
      <c r="N374" s="24"/>
      <c r="O374" s="53"/>
      <c r="P374" s="24"/>
      <c r="Q374" s="55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  <c r="AE374" s="24"/>
      <c r="AF374" s="24"/>
      <c r="AG374" s="24"/>
      <c r="AH374" s="24"/>
      <c r="AI374" s="24"/>
      <c r="AJ374" s="24"/>
      <c r="AK374" s="24"/>
      <c r="AL374" s="24"/>
      <c r="AM374" s="24"/>
      <c r="AN374" s="24"/>
      <c r="AO374" s="24"/>
      <c r="AP374" s="24"/>
      <c r="AQ374" s="24"/>
      <c r="AR374" s="24"/>
      <c r="AS374" s="24"/>
      <c r="AT374" s="24"/>
      <c r="AU374" s="24"/>
      <c r="AV374" s="24"/>
      <c r="AW374" s="24"/>
      <c r="AX374" s="24"/>
      <c r="AY374" s="24"/>
      <c r="AZ374" s="24"/>
      <c r="BA374" s="24"/>
      <c r="BB374" s="24"/>
      <c r="BC374" s="24"/>
      <c r="BD374" s="24"/>
      <c r="BE374" s="24"/>
      <c r="BF374" s="24"/>
      <c r="BG374" s="24"/>
      <c r="BH374" s="24"/>
      <c r="BI374" s="24"/>
      <c r="BJ374" s="24"/>
      <c r="BK374" s="24"/>
      <c r="BL374" s="24"/>
      <c r="BM374" s="24"/>
      <c r="BN374" s="24"/>
      <c r="BO374" s="24"/>
    </row>
    <row r="375" spans="1:67" s="25" customFormat="1" ht="15" customHeight="1" x14ac:dyDescent="0.2">
      <c r="A375" s="26">
        <v>325</v>
      </c>
      <c r="B375" s="16"/>
      <c r="C375" s="16"/>
      <c r="D375" s="31"/>
      <c r="E375" s="20"/>
      <c r="F375" s="20"/>
      <c r="G375" s="20"/>
      <c r="H375" s="20"/>
      <c r="I375" s="37"/>
      <c r="J375" s="45"/>
      <c r="K375" s="56"/>
      <c r="L375" s="28"/>
      <c r="M375" s="44"/>
      <c r="N375" s="24"/>
      <c r="O375" s="53"/>
      <c r="P375" s="24"/>
      <c r="Q375" s="55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  <c r="AE375" s="24"/>
      <c r="AF375" s="24"/>
      <c r="AG375" s="24"/>
      <c r="AH375" s="24"/>
      <c r="AI375" s="24"/>
      <c r="AJ375" s="24"/>
      <c r="AK375" s="24"/>
      <c r="AL375" s="24"/>
      <c r="AM375" s="24"/>
      <c r="AN375" s="24"/>
      <c r="AO375" s="24"/>
      <c r="AP375" s="24"/>
      <c r="AQ375" s="24"/>
      <c r="AR375" s="24"/>
      <c r="AS375" s="24"/>
      <c r="AT375" s="24"/>
      <c r="AU375" s="24"/>
      <c r="AV375" s="24"/>
      <c r="AW375" s="24"/>
      <c r="AX375" s="24"/>
      <c r="AY375" s="24"/>
      <c r="AZ375" s="24"/>
      <c r="BA375" s="24"/>
      <c r="BB375" s="24"/>
      <c r="BC375" s="24"/>
      <c r="BD375" s="24"/>
      <c r="BE375" s="24"/>
      <c r="BF375" s="24"/>
      <c r="BG375" s="24"/>
      <c r="BH375" s="24"/>
      <c r="BI375" s="24"/>
      <c r="BJ375" s="24"/>
      <c r="BK375" s="24"/>
      <c r="BL375" s="24"/>
      <c r="BM375" s="24"/>
      <c r="BN375" s="24"/>
      <c r="BO375" s="24"/>
    </row>
    <row r="376" spans="1:67" s="25" customFormat="1" ht="15" customHeight="1" x14ac:dyDescent="0.2">
      <c r="A376" s="26">
        <v>326</v>
      </c>
      <c r="B376" s="16"/>
      <c r="C376" s="16"/>
      <c r="D376" s="31"/>
      <c r="E376" s="20"/>
      <c r="F376" s="20"/>
      <c r="G376" s="20"/>
      <c r="H376" s="20"/>
      <c r="I376" s="37"/>
      <c r="J376" s="45"/>
      <c r="K376" s="56"/>
      <c r="L376" s="28"/>
      <c r="M376" s="44"/>
      <c r="N376" s="24"/>
      <c r="O376" s="53"/>
      <c r="P376" s="24"/>
      <c r="Q376" s="55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  <c r="AE376" s="24"/>
      <c r="AF376" s="24"/>
      <c r="AG376" s="24"/>
      <c r="AH376" s="24"/>
      <c r="AI376" s="24"/>
      <c r="AJ376" s="24"/>
      <c r="AK376" s="24"/>
      <c r="AL376" s="24"/>
      <c r="AM376" s="24"/>
      <c r="AN376" s="24"/>
      <c r="AO376" s="24"/>
      <c r="AP376" s="24"/>
      <c r="AQ376" s="24"/>
      <c r="AR376" s="24"/>
      <c r="AS376" s="24"/>
      <c r="AT376" s="24"/>
      <c r="AU376" s="24"/>
      <c r="AV376" s="24"/>
      <c r="AW376" s="24"/>
      <c r="AX376" s="24"/>
      <c r="AY376" s="24"/>
      <c r="AZ376" s="24"/>
      <c r="BA376" s="24"/>
      <c r="BB376" s="24"/>
      <c r="BC376" s="24"/>
      <c r="BD376" s="24"/>
      <c r="BE376" s="24"/>
      <c r="BF376" s="24"/>
      <c r="BG376" s="24"/>
      <c r="BH376" s="24"/>
      <c r="BI376" s="24"/>
      <c r="BJ376" s="24"/>
      <c r="BK376" s="24"/>
      <c r="BL376" s="24"/>
      <c r="BM376" s="24"/>
      <c r="BN376" s="24"/>
      <c r="BO376" s="24"/>
    </row>
    <row r="377" spans="1:67" s="25" customFormat="1" ht="15" customHeight="1" x14ac:dyDescent="0.2">
      <c r="A377" s="26">
        <v>327</v>
      </c>
      <c r="B377" s="16"/>
      <c r="C377" s="16"/>
      <c r="D377" s="31"/>
      <c r="E377" s="20"/>
      <c r="F377" s="20"/>
      <c r="G377" s="20"/>
      <c r="H377" s="20"/>
      <c r="I377" s="37"/>
      <c r="J377" s="45"/>
      <c r="K377" s="56"/>
      <c r="L377" s="28"/>
      <c r="M377" s="44"/>
      <c r="N377" s="24"/>
      <c r="O377" s="53"/>
      <c r="P377" s="24"/>
      <c r="Q377" s="55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  <c r="AE377" s="24"/>
      <c r="AF377" s="24"/>
      <c r="AG377" s="24"/>
      <c r="AH377" s="24"/>
      <c r="AI377" s="24"/>
      <c r="AJ377" s="24"/>
      <c r="AK377" s="24"/>
      <c r="AL377" s="24"/>
      <c r="AM377" s="24"/>
      <c r="AN377" s="24"/>
      <c r="AO377" s="24"/>
      <c r="AP377" s="24"/>
      <c r="AQ377" s="24"/>
      <c r="AR377" s="24"/>
      <c r="AS377" s="24"/>
      <c r="AT377" s="24"/>
      <c r="AU377" s="24"/>
      <c r="AV377" s="24"/>
      <c r="AW377" s="24"/>
      <c r="AX377" s="24"/>
      <c r="AY377" s="24"/>
      <c r="AZ377" s="24"/>
      <c r="BA377" s="24"/>
      <c r="BB377" s="24"/>
      <c r="BC377" s="24"/>
      <c r="BD377" s="24"/>
      <c r="BE377" s="24"/>
      <c r="BF377" s="24"/>
      <c r="BG377" s="24"/>
      <c r="BH377" s="24"/>
      <c r="BI377" s="24"/>
      <c r="BJ377" s="24"/>
      <c r="BK377" s="24"/>
      <c r="BL377" s="24"/>
      <c r="BM377" s="24"/>
      <c r="BN377" s="24"/>
      <c r="BO377" s="24"/>
    </row>
    <row r="378" spans="1:67" s="25" customFormat="1" ht="15" customHeight="1" x14ac:dyDescent="0.2">
      <c r="A378" s="26">
        <v>328</v>
      </c>
      <c r="B378" s="16"/>
      <c r="C378" s="16"/>
      <c r="D378" s="31"/>
      <c r="E378" s="20"/>
      <c r="F378" s="20"/>
      <c r="G378" s="20"/>
      <c r="H378" s="20"/>
      <c r="I378" s="37"/>
      <c r="J378" s="45"/>
      <c r="K378" s="56"/>
      <c r="L378" s="28"/>
      <c r="M378" s="44"/>
      <c r="N378" s="24"/>
      <c r="O378" s="53"/>
      <c r="P378" s="24"/>
      <c r="Q378" s="55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  <c r="AE378" s="24"/>
      <c r="AF378" s="24"/>
      <c r="AG378" s="24"/>
      <c r="AH378" s="24"/>
      <c r="AI378" s="24"/>
      <c r="AJ378" s="24"/>
      <c r="AK378" s="24"/>
      <c r="AL378" s="24"/>
      <c r="AM378" s="24"/>
      <c r="AN378" s="24"/>
      <c r="AO378" s="24"/>
      <c r="AP378" s="24"/>
      <c r="AQ378" s="24"/>
      <c r="AR378" s="24"/>
      <c r="AS378" s="24"/>
      <c r="AT378" s="24"/>
      <c r="AU378" s="24"/>
      <c r="AV378" s="24"/>
      <c r="AW378" s="24"/>
      <c r="AX378" s="24"/>
      <c r="AY378" s="24"/>
      <c r="AZ378" s="24"/>
      <c r="BA378" s="24"/>
      <c r="BB378" s="24"/>
      <c r="BC378" s="24"/>
      <c r="BD378" s="24"/>
      <c r="BE378" s="24"/>
      <c r="BF378" s="24"/>
      <c r="BG378" s="24"/>
      <c r="BH378" s="24"/>
      <c r="BI378" s="24"/>
      <c r="BJ378" s="24"/>
      <c r="BK378" s="24"/>
      <c r="BL378" s="24"/>
      <c r="BM378" s="24"/>
      <c r="BN378" s="24"/>
      <c r="BO378" s="24"/>
    </row>
    <row r="379" spans="1:67" s="25" customFormat="1" ht="15" customHeight="1" x14ac:dyDescent="0.2">
      <c r="A379" s="26">
        <v>329</v>
      </c>
      <c r="B379" s="16"/>
      <c r="C379" s="16"/>
      <c r="D379" s="31"/>
      <c r="E379" s="20"/>
      <c r="F379" s="20"/>
      <c r="G379" s="20"/>
      <c r="H379" s="20"/>
      <c r="I379" s="37"/>
      <c r="J379" s="45"/>
      <c r="K379" s="56"/>
      <c r="L379" s="28"/>
      <c r="M379" s="44"/>
      <c r="N379" s="24"/>
      <c r="O379" s="53"/>
      <c r="P379" s="24"/>
      <c r="Q379" s="55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  <c r="AE379" s="24"/>
      <c r="AF379" s="24"/>
      <c r="AG379" s="24"/>
      <c r="AH379" s="24"/>
      <c r="AI379" s="24"/>
      <c r="AJ379" s="24"/>
      <c r="AK379" s="24"/>
      <c r="AL379" s="24"/>
      <c r="AM379" s="24"/>
      <c r="AN379" s="24"/>
      <c r="AO379" s="24"/>
      <c r="AP379" s="24"/>
      <c r="AQ379" s="24"/>
      <c r="AR379" s="24"/>
      <c r="AS379" s="24"/>
      <c r="AT379" s="24"/>
      <c r="AU379" s="24"/>
      <c r="AV379" s="24"/>
      <c r="AW379" s="24"/>
      <c r="AX379" s="24"/>
      <c r="AY379" s="24"/>
      <c r="AZ379" s="24"/>
      <c r="BA379" s="24"/>
      <c r="BB379" s="24"/>
      <c r="BC379" s="24"/>
      <c r="BD379" s="24"/>
      <c r="BE379" s="24"/>
      <c r="BF379" s="24"/>
      <c r="BG379" s="24"/>
      <c r="BH379" s="24"/>
      <c r="BI379" s="24"/>
      <c r="BJ379" s="24"/>
      <c r="BK379" s="24"/>
      <c r="BL379" s="24"/>
      <c r="BM379" s="24"/>
      <c r="BN379" s="24"/>
      <c r="BO379" s="24"/>
    </row>
    <row r="380" spans="1:67" s="25" customFormat="1" ht="15" customHeight="1" x14ac:dyDescent="0.2">
      <c r="A380" s="26">
        <v>330</v>
      </c>
      <c r="B380" s="16"/>
      <c r="C380" s="16"/>
      <c r="D380" s="31"/>
      <c r="E380" s="20"/>
      <c r="F380" s="20"/>
      <c r="G380" s="20"/>
      <c r="H380" s="20"/>
      <c r="I380" s="37"/>
      <c r="J380" s="45"/>
      <c r="K380" s="56"/>
      <c r="L380" s="28"/>
      <c r="M380" s="44"/>
      <c r="N380" s="24"/>
      <c r="O380" s="53"/>
      <c r="P380" s="24"/>
      <c r="Q380" s="55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  <c r="AE380" s="24"/>
      <c r="AF380" s="24"/>
      <c r="AG380" s="24"/>
      <c r="AH380" s="24"/>
      <c r="AI380" s="24"/>
      <c r="AJ380" s="24"/>
      <c r="AK380" s="24"/>
      <c r="AL380" s="24"/>
      <c r="AM380" s="24"/>
      <c r="AN380" s="24"/>
      <c r="AO380" s="24"/>
      <c r="AP380" s="24"/>
      <c r="AQ380" s="24"/>
      <c r="AR380" s="24"/>
      <c r="AS380" s="24"/>
      <c r="AT380" s="24"/>
      <c r="AU380" s="24"/>
      <c r="AV380" s="24"/>
      <c r="AW380" s="24"/>
      <c r="AX380" s="24"/>
      <c r="AY380" s="24"/>
      <c r="AZ380" s="24"/>
      <c r="BA380" s="24"/>
      <c r="BB380" s="24"/>
      <c r="BC380" s="24"/>
      <c r="BD380" s="24"/>
      <c r="BE380" s="24"/>
      <c r="BF380" s="24"/>
      <c r="BG380" s="24"/>
      <c r="BH380" s="24"/>
      <c r="BI380" s="24"/>
      <c r="BJ380" s="24"/>
      <c r="BK380" s="24"/>
      <c r="BL380" s="24"/>
      <c r="BM380" s="24"/>
      <c r="BN380" s="24"/>
      <c r="BO380" s="24"/>
    </row>
    <row r="381" spans="1:67" s="25" customFormat="1" ht="15" customHeight="1" x14ac:dyDescent="0.2">
      <c r="A381" s="26">
        <v>331</v>
      </c>
      <c r="B381" s="16"/>
      <c r="C381" s="16"/>
      <c r="D381" s="31"/>
      <c r="E381" s="20"/>
      <c r="F381" s="20"/>
      <c r="G381" s="20"/>
      <c r="H381" s="20"/>
      <c r="I381" s="37"/>
      <c r="J381" s="45"/>
      <c r="K381" s="56"/>
      <c r="L381" s="28"/>
      <c r="M381" s="44"/>
      <c r="N381" s="24"/>
      <c r="O381" s="53"/>
      <c r="P381" s="24"/>
      <c r="Q381" s="55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  <c r="AE381" s="24"/>
      <c r="AF381" s="24"/>
      <c r="AG381" s="24"/>
      <c r="AH381" s="24"/>
      <c r="AI381" s="24"/>
      <c r="AJ381" s="24"/>
      <c r="AK381" s="24"/>
      <c r="AL381" s="24"/>
      <c r="AM381" s="24"/>
      <c r="AN381" s="24"/>
      <c r="AO381" s="24"/>
      <c r="AP381" s="24"/>
      <c r="AQ381" s="24"/>
      <c r="AR381" s="24"/>
      <c r="AS381" s="24"/>
      <c r="AT381" s="24"/>
      <c r="AU381" s="24"/>
      <c r="AV381" s="24"/>
      <c r="AW381" s="24"/>
      <c r="AX381" s="24"/>
      <c r="AY381" s="24"/>
      <c r="AZ381" s="24"/>
      <c r="BA381" s="24"/>
      <c r="BB381" s="24"/>
      <c r="BC381" s="24"/>
      <c r="BD381" s="24"/>
      <c r="BE381" s="24"/>
      <c r="BF381" s="24"/>
      <c r="BG381" s="24"/>
      <c r="BH381" s="24"/>
      <c r="BI381" s="24"/>
      <c r="BJ381" s="24"/>
      <c r="BK381" s="24"/>
      <c r="BL381" s="24"/>
      <c r="BM381" s="24"/>
      <c r="BN381" s="24"/>
      <c r="BO381" s="24"/>
    </row>
    <row r="382" spans="1:67" s="25" customFormat="1" ht="15" customHeight="1" x14ac:dyDescent="0.2">
      <c r="A382" s="26">
        <v>332</v>
      </c>
      <c r="B382" s="16"/>
      <c r="C382" s="16"/>
      <c r="D382" s="31"/>
      <c r="E382" s="20"/>
      <c r="F382" s="20"/>
      <c r="G382" s="20"/>
      <c r="H382" s="20"/>
      <c r="I382" s="37"/>
      <c r="J382" s="45"/>
      <c r="K382" s="56"/>
      <c r="L382" s="28"/>
      <c r="M382" s="44"/>
      <c r="N382" s="24"/>
      <c r="O382" s="53"/>
      <c r="P382" s="24"/>
      <c r="Q382" s="55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  <c r="AE382" s="24"/>
      <c r="AF382" s="24"/>
      <c r="AG382" s="24"/>
      <c r="AH382" s="24"/>
      <c r="AI382" s="24"/>
      <c r="AJ382" s="24"/>
      <c r="AK382" s="24"/>
      <c r="AL382" s="24"/>
      <c r="AM382" s="24"/>
      <c r="AN382" s="24"/>
      <c r="AO382" s="24"/>
      <c r="AP382" s="24"/>
      <c r="AQ382" s="24"/>
      <c r="AR382" s="24"/>
      <c r="AS382" s="24"/>
      <c r="AT382" s="24"/>
      <c r="AU382" s="24"/>
      <c r="AV382" s="24"/>
      <c r="AW382" s="24"/>
      <c r="AX382" s="24"/>
      <c r="AY382" s="24"/>
      <c r="AZ382" s="24"/>
      <c r="BA382" s="24"/>
      <c r="BB382" s="24"/>
      <c r="BC382" s="24"/>
      <c r="BD382" s="24"/>
      <c r="BE382" s="24"/>
      <c r="BF382" s="24"/>
      <c r="BG382" s="24"/>
      <c r="BH382" s="24"/>
      <c r="BI382" s="24"/>
      <c r="BJ382" s="24"/>
      <c r="BK382" s="24"/>
      <c r="BL382" s="24"/>
      <c r="BM382" s="24"/>
      <c r="BN382" s="24"/>
      <c r="BO382" s="24"/>
    </row>
    <row r="383" spans="1:67" s="25" customFormat="1" ht="15" customHeight="1" x14ac:dyDescent="0.2">
      <c r="A383" s="26">
        <v>333</v>
      </c>
      <c r="B383" s="16"/>
      <c r="C383" s="16"/>
      <c r="D383" s="31"/>
      <c r="E383" s="20"/>
      <c r="F383" s="20"/>
      <c r="G383" s="20"/>
      <c r="H383" s="20"/>
      <c r="I383" s="37"/>
      <c r="J383" s="45"/>
      <c r="K383" s="56"/>
      <c r="L383" s="28"/>
      <c r="M383" s="44"/>
      <c r="N383" s="24"/>
      <c r="O383" s="53"/>
      <c r="P383" s="24"/>
      <c r="Q383" s="55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  <c r="AE383" s="24"/>
      <c r="AF383" s="24"/>
      <c r="AG383" s="24"/>
      <c r="AH383" s="24"/>
      <c r="AI383" s="24"/>
      <c r="AJ383" s="24"/>
      <c r="AK383" s="24"/>
      <c r="AL383" s="24"/>
      <c r="AM383" s="24"/>
      <c r="AN383" s="24"/>
      <c r="AO383" s="24"/>
      <c r="AP383" s="24"/>
      <c r="AQ383" s="24"/>
      <c r="AR383" s="24"/>
      <c r="AS383" s="24"/>
      <c r="AT383" s="24"/>
      <c r="AU383" s="24"/>
      <c r="AV383" s="24"/>
      <c r="AW383" s="24"/>
      <c r="AX383" s="24"/>
      <c r="AY383" s="24"/>
      <c r="AZ383" s="24"/>
      <c r="BA383" s="24"/>
      <c r="BB383" s="24"/>
      <c r="BC383" s="24"/>
      <c r="BD383" s="24"/>
      <c r="BE383" s="24"/>
      <c r="BF383" s="24"/>
      <c r="BG383" s="24"/>
      <c r="BH383" s="24"/>
      <c r="BI383" s="24"/>
      <c r="BJ383" s="24"/>
      <c r="BK383" s="24"/>
      <c r="BL383" s="24"/>
      <c r="BM383" s="24"/>
      <c r="BN383" s="24"/>
      <c r="BO383" s="24"/>
    </row>
    <row r="384" spans="1:67" s="25" customFormat="1" ht="15" customHeight="1" x14ac:dyDescent="0.2">
      <c r="A384" s="26">
        <v>334</v>
      </c>
      <c r="B384" s="16"/>
      <c r="C384" s="16"/>
      <c r="D384" s="31"/>
      <c r="E384" s="20"/>
      <c r="F384" s="20"/>
      <c r="G384" s="20"/>
      <c r="H384" s="20"/>
      <c r="I384" s="37"/>
      <c r="J384" s="45"/>
      <c r="K384" s="56"/>
      <c r="L384" s="28"/>
      <c r="M384" s="44"/>
      <c r="N384" s="24"/>
      <c r="O384" s="53"/>
      <c r="P384" s="24"/>
      <c r="Q384" s="55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  <c r="AE384" s="24"/>
      <c r="AF384" s="24"/>
      <c r="AG384" s="24"/>
      <c r="AH384" s="24"/>
      <c r="AI384" s="24"/>
      <c r="AJ384" s="24"/>
      <c r="AK384" s="24"/>
      <c r="AL384" s="24"/>
      <c r="AM384" s="24"/>
      <c r="AN384" s="24"/>
      <c r="AO384" s="24"/>
      <c r="AP384" s="24"/>
      <c r="AQ384" s="24"/>
      <c r="AR384" s="24"/>
      <c r="AS384" s="24"/>
      <c r="AT384" s="24"/>
      <c r="AU384" s="24"/>
      <c r="AV384" s="24"/>
      <c r="AW384" s="24"/>
      <c r="AX384" s="24"/>
      <c r="AY384" s="24"/>
      <c r="AZ384" s="24"/>
      <c r="BA384" s="24"/>
      <c r="BB384" s="24"/>
      <c r="BC384" s="24"/>
      <c r="BD384" s="24"/>
      <c r="BE384" s="24"/>
      <c r="BF384" s="24"/>
      <c r="BG384" s="24"/>
      <c r="BH384" s="24"/>
      <c r="BI384" s="24"/>
      <c r="BJ384" s="24"/>
      <c r="BK384" s="24"/>
      <c r="BL384" s="24"/>
      <c r="BM384" s="24"/>
      <c r="BN384" s="24"/>
      <c r="BO384" s="24"/>
    </row>
    <row r="385" spans="1:67" s="25" customFormat="1" ht="15" customHeight="1" x14ac:dyDescent="0.2">
      <c r="A385" s="26">
        <v>335</v>
      </c>
      <c r="B385" s="16"/>
      <c r="C385" s="16"/>
      <c r="D385" s="31"/>
      <c r="E385" s="20"/>
      <c r="F385" s="20"/>
      <c r="G385" s="20"/>
      <c r="H385" s="20"/>
      <c r="I385" s="37"/>
      <c r="J385" s="45"/>
      <c r="K385" s="56"/>
      <c r="L385" s="28"/>
      <c r="M385" s="44"/>
      <c r="N385" s="24"/>
      <c r="O385" s="53"/>
      <c r="P385" s="24"/>
      <c r="Q385" s="55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  <c r="AE385" s="24"/>
      <c r="AF385" s="24"/>
      <c r="AG385" s="24"/>
      <c r="AH385" s="24"/>
      <c r="AI385" s="24"/>
      <c r="AJ385" s="24"/>
      <c r="AK385" s="24"/>
      <c r="AL385" s="24"/>
      <c r="AM385" s="24"/>
      <c r="AN385" s="24"/>
      <c r="AO385" s="24"/>
      <c r="AP385" s="24"/>
      <c r="AQ385" s="24"/>
      <c r="AR385" s="24"/>
      <c r="AS385" s="24"/>
      <c r="AT385" s="24"/>
      <c r="AU385" s="24"/>
      <c r="AV385" s="24"/>
      <c r="AW385" s="24"/>
      <c r="AX385" s="24"/>
      <c r="AY385" s="24"/>
      <c r="AZ385" s="24"/>
      <c r="BA385" s="24"/>
      <c r="BB385" s="24"/>
      <c r="BC385" s="24"/>
      <c r="BD385" s="24"/>
      <c r="BE385" s="24"/>
      <c r="BF385" s="24"/>
      <c r="BG385" s="24"/>
      <c r="BH385" s="24"/>
      <c r="BI385" s="24"/>
      <c r="BJ385" s="24"/>
      <c r="BK385" s="24"/>
      <c r="BL385" s="24"/>
      <c r="BM385" s="24"/>
      <c r="BN385" s="24"/>
      <c r="BO385" s="24"/>
    </row>
    <row r="386" spans="1:67" s="25" customFormat="1" ht="15" customHeight="1" x14ac:dyDescent="0.2">
      <c r="A386" s="26">
        <v>336</v>
      </c>
      <c r="B386" s="16"/>
      <c r="C386" s="16"/>
      <c r="D386" s="31"/>
      <c r="E386" s="20"/>
      <c r="F386" s="20"/>
      <c r="G386" s="20"/>
      <c r="H386" s="20"/>
      <c r="I386" s="37"/>
      <c r="J386" s="45"/>
      <c r="K386" s="56"/>
      <c r="L386" s="28"/>
      <c r="M386" s="44"/>
      <c r="N386" s="24"/>
      <c r="O386" s="53"/>
      <c r="P386" s="24"/>
      <c r="Q386" s="55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  <c r="AE386" s="24"/>
      <c r="AF386" s="24"/>
      <c r="AG386" s="24"/>
      <c r="AH386" s="24"/>
      <c r="AI386" s="24"/>
      <c r="AJ386" s="24"/>
      <c r="AK386" s="24"/>
      <c r="AL386" s="24"/>
      <c r="AM386" s="24"/>
      <c r="AN386" s="24"/>
      <c r="AO386" s="24"/>
      <c r="AP386" s="24"/>
      <c r="AQ386" s="24"/>
      <c r="AR386" s="24"/>
      <c r="AS386" s="24"/>
      <c r="AT386" s="24"/>
      <c r="AU386" s="24"/>
      <c r="AV386" s="24"/>
      <c r="AW386" s="24"/>
      <c r="AX386" s="24"/>
      <c r="AY386" s="24"/>
      <c r="AZ386" s="24"/>
      <c r="BA386" s="24"/>
      <c r="BB386" s="24"/>
      <c r="BC386" s="24"/>
      <c r="BD386" s="24"/>
      <c r="BE386" s="24"/>
      <c r="BF386" s="24"/>
      <c r="BG386" s="24"/>
      <c r="BH386" s="24"/>
      <c r="BI386" s="24"/>
      <c r="BJ386" s="24"/>
      <c r="BK386" s="24"/>
      <c r="BL386" s="24"/>
      <c r="BM386" s="24"/>
      <c r="BN386" s="24"/>
      <c r="BO386" s="24"/>
    </row>
    <row r="387" spans="1:67" s="25" customFormat="1" ht="15" customHeight="1" x14ac:dyDescent="0.2">
      <c r="A387" s="26">
        <v>337</v>
      </c>
      <c r="B387" s="16"/>
      <c r="C387" s="16"/>
      <c r="D387" s="31"/>
      <c r="E387" s="20"/>
      <c r="F387" s="20"/>
      <c r="G387" s="20"/>
      <c r="H387" s="20"/>
      <c r="I387" s="37"/>
      <c r="J387" s="45"/>
      <c r="K387" s="56"/>
      <c r="L387" s="28"/>
      <c r="M387" s="44"/>
      <c r="N387" s="24"/>
      <c r="O387" s="53"/>
      <c r="P387" s="24"/>
      <c r="Q387" s="55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  <c r="AE387" s="24"/>
      <c r="AF387" s="24"/>
      <c r="AG387" s="24"/>
      <c r="AH387" s="24"/>
      <c r="AI387" s="24"/>
      <c r="AJ387" s="24"/>
      <c r="AK387" s="24"/>
      <c r="AL387" s="24"/>
      <c r="AM387" s="24"/>
      <c r="AN387" s="24"/>
      <c r="AO387" s="24"/>
      <c r="AP387" s="24"/>
      <c r="AQ387" s="24"/>
      <c r="AR387" s="24"/>
      <c r="AS387" s="24"/>
      <c r="AT387" s="24"/>
      <c r="AU387" s="24"/>
      <c r="AV387" s="24"/>
      <c r="AW387" s="24"/>
      <c r="AX387" s="24"/>
      <c r="AY387" s="24"/>
      <c r="AZ387" s="24"/>
      <c r="BA387" s="24"/>
      <c r="BB387" s="24"/>
      <c r="BC387" s="24"/>
      <c r="BD387" s="24"/>
      <c r="BE387" s="24"/>
      <c r="BF387" s="24"/>
      <c r="BG387" s="24"/>
      <c r="BH387" s="24"/>
      <c r="BI387" s="24"/>
      <c r="BJ387" s="24"/>
      <c r="BK387" s="24"/>
      <c r="BL387" s="24"/>
      <c r="BM387" s="24"/>
      <c r="BN387" s="24"/>
      <c r="BO387" s="24"/>
    </row>
    <row r="388" spans="1:67" s="25" customFormat="1" ht="15" customHeight="1" x14ac:dyDescent="0.2">
      <c r="A388" s="26">
        <v>338</v>
      </c>
      <c r="B388" s="16"/>
      <c r="C388" s="16"/>
      <c r="D388" s="31"/>
      <c r="E388" s="20"/>
      <c r="F388" s="20"/>
      <c r="G388" s="20"/>
      <c r="H388" s="20"/>
      <c r="I388" s="37"/>
      <c r="J388" s="45"/>
      <c r="K388" s="56"/>
      <c r="L388" s="28"/>
      <c r="M388" s="44"/>
      <c r="N388" s="24"/>
      <c r="O388" s="53"/>
      <c r="P388" s="24"/>
      <c r="Q388" s="55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  <c r="AE388" s="24"/>
      <c r="AF388" s="24"/>
      <c r="AG388" s="24"/>
      <c r="AH388" s="24"/>
      <c r="AI388" s="24"/>
      <c r="AJ388" s="24"/>
      <c r="AK388" s="24"/>
      <c r="AL388" s="24"/>
      <c r="AM388" s="24"/>
      <c r="AN388" s="24"/>
      <c r="AO388" s="24"/>
      <c r="AP388" s="24"/>
      <c r="AQ388" s="24"/>
      <c r="AR388" s="24"/>
      <c r="AS388" s="24"/>
      <c r="AT388" s="24"/>
      <c r="AU388" s="24"/>
      <c r="AV388" s="24"/>
      <c r="AW388" s="24"/>
      <c r="AX388" s="24"/>
      <c r="AY388" s="24"/>
      <c r="AZ388" s="24"/>
      <c r="BA388" s="24"/>
      <c r="BB388" s="24"/>
      <c r="BC388" s="24"/>
      <c r="BD388" s="24"/>
      <c r="BE388" s="24"/>
      <c r="BF388" s="24"/>
      <c r="BG388" s="24"/>
      <c r="BH388" s="24"/>
      <c r="BI388" s="24"/>
      <c r="BJ388" s="24"/>
      <c r="BK388" s="24"/>
      <c r="BL388" s="24"/>
      <c r="BM388" s="24"/>
      <c r="BN388" s="24"/>
      <c r="BO388" s="24"/>
    </row>
    <row r="389" spans="1:67" s="25" customFormat="1" ht="15" customHeight="1" x14ac:dyDescent="0.2">
      <c r="A389" s="26">
        <v>339</v>
      </c>
      <c r="B389" s="16"/>
      <c r="C389" s="16"/>
      <c r="D389" s="31"/>
      <c r="E389" s="20"/>
      <c r="F389" s="20"/>
      <c r="G389" s="20"/>
      <c r="H389" s="20"/>
      <c r="I389" s="37"/>
      <c r="J389" s="45"/>
      <c r="K389" s="56"/>
      <c r="L389" s="28"/>
      <c r="M389" s="44"/>
      <c r="N389" s="24"/>
      <c r="O389" s="53"/>
      <c r="P389" s="24"/>
      <c r="Q389" s="55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  <c r="AE389" s="24"/>
      <c r="AF389" s="24"/>
      <c r="AG389" s="24"/>
      <c r="AH389" s="24"/>
      <c r="AI389" s="24"/>
      <c r="AJ389" s="24"/>
      <c r="AK389" s="24"/>
      <c r="AL389" s="24"/>
      <c r="AM389" s="24"/>
      <c r="AN389" s="24"/>
      <c r="AO389" s="24"/>
      <c r="AP389" s="24"/>
      <c r="AQ389" s="24"/>
      <c r="AR389" s="24"/>
      <c r="AS389" s="24"/>
      <c r="AT389" s="24"/>
      <c r="AU389" s="24"/>
      <c r="AV389" s="24"/>
      <c r="AW389" s="24"/>
      <c r="AX389" s="24"/>
      <c r="AY389" s="24"/>
      <c r="AZ389" s="24"/>
      <c r="BA389" s="24"/>
      <c r="BB389" s="24"/>
      <c r="BC389" s="24"/>
      <c r="BD389" s="24"/>
      <c r="BE389" s="24"/>
      <c r="BF389" s="24"/>
      <c r="BG389" s="24"/>
      <c r="BH389" s="24"/>
      <c r="BI389" s="24"/>
      <c r="BJ389" s="24"/>
      <c r="BK389" s="24"/>
      <c r="BL389" s="24"/>
      <c r="BM389" s="24"/>
      <c r="BN389" s="24"/>
      <c r="BO389" s="24"/>
    </row>
    <row r="390" spans="1:67" s="25" customFormat="1" ht="15" customHeight="1" x14ac:dyDescent="0.2">
      <c r="A390" s="26">
        <v>340</v>
      </c>
      <c r="B390" s="16"/>
      <c r="C390" s="16"/>
      <c r="D390" s="31"/>
      <c r="E390" s="20"/>
      <c r="F390" s="20"/>
      <c r="G390" s="20"/>
      <c r="H390" s="20"/>
      <c r="I390" s="37"/>
      <c r="J390" s="45"/>
      <c r="K390" s="56"/>
      <c r="L390" s="28"/>
      <c r="M390" s="44"/>
      <c r="N390" s="24"/>
      <c r="O390" s="53"/>
      <c r="P390" s="24"/>
      <c r="Q390" s="55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  <c r="AE390" s="24"/>
      <c r="AF390" s="24"/>
      <c r="AG390" s="24"/>
      <c r="AH390" s="24"/>
      <c r="AI390" s="24"/>
      <c r="AJ390" s="24"/>
      <c r="AK390" s="24"/>
      <c r="AL390" s="24"/>
      <c r="AM390" s="24"/>
      <c r="AN390" s="24"/>
      <c r="AO390" s="24"/>
      <c r="AP390" s="24"/>
      <c r="AQ390" s="24"/>
      <c r="AR390" s="24"/>
      <c r="AS390" s="24"/>
      <c r="AT390" s="24"/>
      <c r="AU390" s="24"/>
      <c r="AV390" s="24"/>
      <c r="AW390" s="24"/>
      <c r="AX390" s="24"/>
      <c r="AY390" s="24"/>
      <c r="AZ390" s="24"/>
      <c r="BA390" s="24"/>
      <c r="BB390" s="24"/>
      <c r="BC390" s="24"/>
      <c r="BD390" s="24"/>
      <c r="BE390" s="24"/>
      <c r="BF390" s="24"/>
      <c r="BG390" s="24"/>
      <c r="BH390" s="24"/>
      <c r="BI390" s="24"/>
      <c r="BJ390" s="24"/>
      <c r="BK390" s="24"/>
      <c r="BL390" s="24"/>
      <c r="BM390" s="24"/>
      <c r="BN390" s="24"/>
      <c r="BO390" s="24"/>
    </row>
    <row r="391" spans="1:67" s="25" customFormat="1" ht="15" customHeight="1" x14ac:dyDescent="0.2">
      <c r="A391" s="26">
        <v>341</v>
      </c>
      <c r="B391" s="16"/>
      <c r="C391" s="16"/>
      <c r="D391" s="31"/>
      <c r="E391" s="20"/>
      <c r="F391" s="20"/>
      <c r="G391" s="20"/>
      <c r="H391" s="20"/>
      <c r="I391" s="37"/>
      <c r="J391" s="45"/>
      <c r="K391" s="56"/>
      <c r="L391" s="28"/>
      <c r="M391" s="44"/>
      <c r="N391" s="24"/>
      <c r="O391" s="53"/>
      <c r="P391" s="24"/>
      <c r="Q391" s="55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  <c r="AE391" s="24"/>
      <c r="AF391" s="24"/>
      <c r="AG391" s="24"/>
      <c r="AH391" s="24"/>
      <c r="AI391" s="24"/>
      <c r="AJ391" s="24"/>
      <c r="AK391" s="24"/>
      <c r="AL391" s="24"/>
      <c r="AM391" s="24"/>
      <c r="AN391" s="24"/>
      <c r="AO391" s="24"/>
      <c r="AP391" s="24"/>
      <c r="AQ391" s="24"/>
      <c r="AR391" s="24"/>
      <c r="AS391" s="24"/>
      <c r="AT391" s="24"/>
      <c r="AU391" s="24"/>
      <c r="AV391" s="24"/>
      <c r="AW391" s="24"/>
      <c r="AX391" s="24"/>
      <c r="AY391" s="24"/>
      <c r="AZ391" s="24"/>
      <c r="BA391" s="24"/>
      <c r="BB391" s="24"/>
      <c r="BC391" s="24"/>
      <c r="BD391" s="24"/>
      <c r="BE391" s="24"/>
      <c r="BF391" s="24"/>
      <c r="BG391" s="24"/>
      <c r="BH391" s="24"/>
      <c r="BI391" s="24"/>
      <c r="BJ391" s="24"/>
      <c r="BK391" s="24"/>
      <c r="BL391" s="24"/>
      <c r="BM391" s="24"/>
      <c r="BN391" s="24"/>
      <c r="BO391" s="24"/>
    </row>
    <row r="392" spans="1:67" s="25" customFormat="1" ht="15" customHeight="1" x14ac:dyDescent="0.2">
      <c r="A392" s="26">
        <v>342</v>
      </c>
      <c r="B392" s="16"/>
      <c r="C392" s="16"/>
      <c r="D392" s="31"/>
      <c r="E392" s="20"/>
      <c r="F392" s="20"/>
      <c r="G392" s="20"/>
      <c r="H392" s="20"/>
      <c r="I392" s="37"/>
      <c r="J392" s="45"/>
      <c r="K392" s="56"/>
      <c r="L392" s="28"/>
      <c r="M392" s="44"/>
      <c r="N392" s="24"/>
      <c r="O392" s="53"/>
      <c r="P392" s="24"/>
      <c r="Q392" s="55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  <c r="AE392" s="24"/>
      <c r="AF392" s="24"/>
      <c r="AG392" s="24"/>
      <c r="AH392" s="24"/>
      <c r="AI392" s="24"/>
      <c r="AJ392" s="24"/>
      <c r="AK392" s="24"/>
      <c r="AL392" s="24"/>
      <c r="AM392" s="24"/>
      <c r="AN392" s="24"/>
      <c r="AO392" s="24"/>
      <c r="AP392" s="24"/>
      <c r="AQ392" s="24"/>
      <c r="AR392" s="24"/>
      <c r="AS392" s="24"/>
      <c r="AT392" s="24"/>
      <c r="AU392" s="24"/>
      <c r="AV392" s="24"/>
      <c r="AW392" s="24"/>
      <c r="AX392" s="24"/>
      <c r="AY392" s="24"/>
      <c r="AZ392" s="24"/>
      <c r="BA392" s="24"/>
      <c r="BB392" s="24"/>
      <c r="BC392" s="24"/>
      <c r="BD392" s="24"/>
      <c r="BE392" s="24"/>
      <c r="BF392" s="24"/>
      <c r="BG392" s="24"/>
      <c r="BH392" s="24"/>
      <c r="BI392" s="24"/>
      <c r="BJ392" s="24"/>
      <c r="BK392" s="24"/>
      <c r="BL392" s="24"/>
      <c r="BM392" s="24"/>
      <c r="BN392" s="24"/>
      <c r="BO392" s="24"/>
    </row>
    <row r="393" spans="1:67" s="25" customFormat="1" ht="15" customHeight="1" x14ac:dyDescent="0.2">
      <c r="A393" s="26">
        <v>343</v>
      </c>
      <c r="B393" s="16"/>
      <c r="C393" s="16"/>
      <c r="D393" s="31"/>
      <c r="E393" s="20"/>
      <c r="F393" s="20"/>
      <c r="G393" s="20"/>
      <c r="H393" s="20"/>
      <c r="I393" s="37"/>
      <c r="J393" s="45"/>
      <c r="K393" s="56"/>
      <c r="L393" s="28"/>
      <c r="M393" s="44"/>
      <c r="N393" s="24"/>
      <c r="O393" s="53"/>
      <c r="P393" s="24"/>
      <c r="Q393" s="55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  <c r="AE393" s="24"/>
      <c r="AF393" s="24"/>
      <c r="AG393" s="24"/>
      <c r="AH393" s="24"/>
      <c r="AI393" s="24"/>
      <c r="AJ393" s="24"/>
      <c r="AK393" s="24"/>
      <c r="AL393" s="24"/>
      <c r="AM393" s="24"/>
      <c r="AN393" s="24"/>
      <c r="AO393" s="24"/>
      <c r="AP393" s="24"/>
      <c r="AQ393" s="24"/>
      <c r="AR393" s="24"/>
      <c r="AS393" s="24"/>
      <c r="AT393" s="24"/>
      <c r="AU393" s="24"/>
      <c r="AV393" s="24"/>
      <c r="AW393" s="24"/>
      <c r="AX393" s="24"/>
      <c r="AY393" s="24"/>
      <c r="AZ393" s="24"/>
      <c r="BA393" s="24"/>
      <c r="BB393" s="24"/>
      <c r="BC393" s="24"/>
      <c r="BD393" s="24"/>
      <c r="BE393" s="24"/>
      <c r="BF393" s="24"/>
      <c r="BG393" s="24"/>
      <c r="BH393" s="24"/>
      <c r="BI393" s="24"/>
      <c r="BJ393" s="24"/>
      <c r="BK393" s="24"/>
      <c r="BL393" s="24"/>
      <c r="BM393" s="24"/>
      <c r="BN393" s="24"/>
      <c r="BO393" s="24"/>
    </row>
    <row r="394" spans="1:67" s="25" customFormat="1" ht="15" customHeight="1" x14ac:dyDescent="0.2">
      <c r="A394" s="26">
        <v>344</v>
      </c>
      <c r="B394" s="16"/>
      <c r="C394" s="16"/>
      <c r="D394" s="31"/>
      <c r="E394" s="20"/>
      <c r="F394" s="20"/>
      <c r="G394" s="20"/>
      <c r="H394" s="20"/>
      <c r="I394" s="37"/>
      <c r="J394" s="45"/>
      <c r="K394" s="56"/>
      <c r="L394" s="28"/>
      <c r="M394" s="44"/>
      <c r="N394" s="24"/>
      <c r="O394" s="53"/>
      <c r="P394" s="24"/>
      <c r="Q394" s="55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  <c r="AE394" s="24"/>
      <c r="AF394" s="24"/>
      <c r="AG394" s="24"/>
      <c r="AH394" s="24"/>
      <c r="AI394" s="24"/>
      <c r="AJ394" s="24"/>
      <c r="AK394" s="24"/>
      <c r="AL394" s="24"/>
      <c r="AM394" s="24"/>
      <c r="AN394" s="24"/>
      <c r="AO394" s="24"/>
      <c r="AP394" s="24"/>
      <c r="AQ394" s="24"/>
      <c r="AR394" s="24"/>
      <c r="AS394" s="24"/>
      <c r="AT394" s="24"/>
      <c r="AU394" s="24"/>
      <c r="AV394" s="24"/>
      <c r="AW394" s="24"/>
      <c r="AX394" s="24"/>
      <c r="AY394" s="24"/>
      <c r="AZ394" s="24"/>
      <c r="BA394" s="24"/>
      <c r="BB394" s="24"/>
      <c r="BC394" s="24"/>
      <c r="BD394" s="24"/>
      <c r="BE394" s="24"/>
      <c r="BF394" s="24"/>
      <c r="BG394" s="24"/>
      <c r="BH394" s="24"/>
      <c r="BI394" s="24"/>
      <c r="BJ394" s="24"/>
      <c r="BK394" s="24"/>
      <c r="BL394" s="24"/>
      <c r="BM394" s="24"/>
      <c r="BN394" s="24"/>
      <c r="BO394" s="24"/>
    </row>
    <row r="395" spans="1:67" s="25" customFormat="1" ht="15" customHeight="1" x14ac:dyDescent="0.2">
      <c r="A395" s="26">
        <v>345</v>
      </c>
      <c r="B395" s="16"/>
      <c r="C395" s="16"/>
      <c r="D395" s="31"/>
      <c r="E395" s="20"/>
      <c r="F395" s="20"/>
      <c r="G395" s="20"/>
      <c r="H395" s="20"/>
      <c r="I395" s="37"/>
      <c r="J395" s="45"/>
      <c r="K395" s="56"/>
      <c r="L395" s="28"/>
      <c r="M395" s="44"/>
      <c r="N395" s="24"/>
      <c r="O395" s="53"/>
      <c r="P395" s="24"/>
      <c r="Q395" s="55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  <c r="AE395" s="24"/>
      <c r="AF395" s="24"/>
      <c r="AG395" s="24"/>
      <c r="AH395" s="24"/>
      <c r="AI395" s="24"/>
      <c r="AJ395" s="24"/>
      <c r="AK395" s="24"/>
      <c r="AL395" s="24"/>
      <c r="AM395" s="24"/>
      <c r="AN395" s="24"/>
      <c r="AO395" s="24"/>
      <c r="AP395" s="24"/>
      <c r="AQ395" s="24"/>
      <c r="AR395" s="24"/>
      <c r="AS395" s="24"/>
      <c r="AT395" s="24"/>
      <c r="AU395" s="24"/>
      <c r="AV395" s="24"/>
      <c r="AW395" s="24"/>
      <c r="AX395" s="24"/>
      <c r="AY395" s="24"/>
      <c r="AZ395" s="24"/>
      <c r="BA395" s="24"/>
      <c r="BB395" s="24"/>
      <c r="BC395" s="24"/>
      <c r="BD395" s="24"/>
      <c r="BE395" s="24"/>
      <c r="BF395" s="24"/>
      <c r="BG395" s="24"/>
      <c r="BH395" s="24"/>
      <c r="BI395" s="24"/>
      <c r="BJ395" s="24"/>
      <c r="BK395" s="24"/>
      <c r="BL395" s="24"/>
      <c r="BM395" s="24"/>
      <c r="BN395" s="24"/>
      <c r="BO395" s="24"/>
    </row>
    <row r="396" spans="1:67" s="25" customFormat="1" ht="15" customHeight="1" x14ac:dyDescent="0.2">
      <c r="A396" s="26">
        <v>346</v>
      </c>
      <c r="B396" s="16"/>
      <c r="C396" s="16"/>
      <c r="D396" s="31"/>
      <c r="E396" s="20"/>
      <c r="F396" s="20"/>
      <c r="G396" s="20"/>
      <c r="H396" s="20"/>
      <c r="I396" s="37"/>
      <c r="J396" s="45"/>
      <c r="K396" s="56"/>
      <c r="L396" s="28"/>
      <c r="M396" s="44"/>
      <c r="N396" s="24"/>
      <c r="O396" s="53"/>
      <c r="P396" s="24"/>
      <c r="Q396" s="55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  <c r="AE396" s="24"/>
      <c r="AF396" s="24"/>
      <c r="AG396" s="24"/>
      <c r="AH396" s="24"/>
      <c r="AI396" s="24"/>
      <c r="AJ396" s="24"/>
      <c r="AK396" s="24"/>
      <c r="AL396" s="24"/>
      <c r="AM396" s="24"/>
      <c r="AN396" s="24"/>
      <c r="AO396" s="24"/>
      <c r="AP396" s="24"/>
      <c r="AQ396" s="24"/>
      <c r="AR396" s="24"/>
      <c r="AS396" s="24"/>
      <c r="AT396" s="24"/>
      <c r="AU396" s="24"/>
      <c r="AV396" s="24"/>
      <c r="AW396" s="24"/>
      <c r="AX396" s="24"/>
      <c r="AY396" s="24"/>
      <c r="AZ396" s="24"/>
      <c r="BA396" s="24"/>
      <c r="BB396" s="24"/>
      <c r="BC396" s="24"/>
      <c r="BD396" s="24"/>
      <c r="BE396" s="24"/>
      <c r="BF396" s="24"/>
      <c r="BG396" s="24"/>
      <c r="BH396" s="24"/>
      <c r="BI396" s="24"/>
      <c r="BJ396" s="24"/>
      <c r="BK396" s="24"/>
      <c r="BL396" s="24"/>
      <c r="BM396" s="24"/>
      <c r="BN396" s="24"/>
      <c r="BO396" s="24"/>
    </row>
    <row r="397" spans="1:67" s="25" customFormat="1" ht="15" customHeight="1" x14ac:dyDescent="0.2">
      <c r="A397" s="26">
        <v>347</v>
      </c>
      <c r="B397" s="16"/>
      <c r="C397" s="16"/>
      <c r="D397" s="31"/>
      <c r="E397" s="20"/>
      <c r="F397" s="20"/>
      <c r="G397" s="20"/>
      <c r="H397" s="20"/>
      <c r="I397" s="37"/>
      <c r="J397" s="45"/>
      <c r="K397" s="56"/>
      <c r="L397" s="28"/>
      <c r="M397" s="44"/>
      <c r="N397" s="24"/>
      <c r="O397" s="53"/>
      <c r="P397" s="24"/>
      <c r="Q397" s="55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  <c r="AE397" s="24"/>
      <c r="AF397" s="24"/>
      <c r="AG397" s="24"/>
      <c r="AH397" s="24"/>
      <c r="AI397" s="24"/>
      <c r="AJ397" s="24"/>
      <c r="AK397" s="24"/>
      <c r="AL397" s="24"/>
      <c r="AM397" s="24"/>
      <c r="AN397" s="24"/>
      <c r="AO397" s="24"/>
      <c r="AP397" s="24"/>
      <c r="AQ397" s="24"/>
      <c r="AR397" s="24"/>
      <c r="AS397" s="24"/>
      <c r="AT397" s="24"/>
      <c r="AU397" s="24"/>
      <c r="AV397" s="24"/>
      <c r="AW397" s="24"/>
      <c r="AX397" s="24"/>
      <c r="AY397" s="24"/>
      <c r="AZ397" s="24"/>
      <c r="BA397" s="24"/>
      <c r="BB397" s="24"/>
      <c r="BC397" s="24"/>
      <c r="BD397" s="24"/>
      <c r="BE397" s="24"/>
      <c r="BF397" s="24"/>
      <c r="BG397" s="24"/>
      <c r="BH397" s="24"/>
      <c r="BI397" s="24"/>
      <c r="BJ397" s="24"/>
      <c r="BK397" s="24"/>
      <c r="BL397" s="24"/>
      <c r="BM397" s="24"/>
      <c r="BN397" s="24"/>
      <c r="BO397" s="24"/>
    </row>
    <row r="398" spans="1:67" s="25" customFormat="1" ht="15" customHeight="1" x14ac:dyDescent="0.2">
      <c r="A398" s="26">
        <v>348</v>
      </c>
      <c r="B398" s="16"/>
      <c r="C398" s="16"/>
      <c r="D398" s="31"/>
      <c r="E398" s="20"/>
      <c r="F398" s="20"/>
      <c r="G398" s="20"/>
      <c r="H398" s="20"/>
      <c r="I398" s="37"/>
      <c r="J398" s="45"/>
      <c r="K398" s="56"/>
      <c r="L398" s="28"/>
      <c r="M398" s="44"/>
      <c r="N398" s="24"/>
      <c r="O398" s="53"/>
      <c r="P398" s="24"/>
      <c r="Q398" s="55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  <c r="AE398" s="24"/>
      <c r="AF398" s="24"/>
      <c r="AG398" s="24"/>
      <c r="AH398" s="24"/>
      <c r="AI398" s="24"/>
      <c r="AJ398" s="24"/>
      <c r="AK398" s="24"/>
      <c r="AL398" s="24"/>
      <c r="AM398" s="24"/>
      <c r="AN398" s="24"/>
      <c r="AO398" s="24"/>
      <c r="AP398" s="24"/>
      <c r="AQ398" s="24"/>
      <c r="AR398" s="24"/>
      <c r="AS398" s="24"/>
      <c r="AT398" s="24"/>
      <c r="AU398" s="24"/>
      <c r="AV398" s="24"/>
      <c r="AW398" s="24"/>
      <c r="AX398" s="24"/>
      <c r="AY398" s="24"/>
      <c r="AZ398" s="24"/>
      <c r="BA398" s="24"/>
      <c r="BB398" s="24"/>
      <c r="BC398" s="24"/>
      <c r="BD398" s="24"/>
      <c r="BE398" s="24"/>
      <c r="BF398" s="24"/>
      <c r="BG398" s="24"/>
      <c r="BH398" s="24"/>
      <c r="BI398" s="24"/>
      <c r="BJ398" s="24"/>
      <c r="BK398" s="24"/>
      <c r="BL398" s="24"/>
      <c r="BM398" s="24"/>
      <c r="BN398" s="24"/>
      <c r="BO398" s="24"/>
    </row>
    <row r="399" spans="1:67" s="25" customFormat="1" ht="15" customHeight="1" x14ac:dyDescent="0.2">
      <c r="A399" s="26">
        <v>349</v>
      </c>
      <c r="B399" s="16"/>
      <c r="C399" s="16"/>
      <c r="D399" s="31"/>
      <c r="E399" s="20"/>
      <c r="F399" s="20"/>
      <c r="G399" s="20"/>
      <c r="H399" s="20"/>
      <c r="I399" s="37"/>
      <c r="J399" s="45"/>
      <c r="K399" s="56"/>
      <c r="L399" s="28"/>
      <c r="M399" s="44"/>
      <c r="N399" s="24"/>
      <c r="O399" s="53"/>
      <c r="P399" s="24"/>
      <c r="Q399" s="55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  <c r="AE399" s="24"/>
      <c r="AF399" s="24"/>
      <c r="AG399" s="24"/>
      <c r="AH399" s="24"/>
      <c r="AI399" s="24"/>
      <c r="AJ399" s="24"/>
      <c r="AK399" s="24"/>
      <c r="AL399" s="24"/>
      <c r="AM399" s="24"/>
      <c r="AN399" s="24"/>
      <c r="AO399" s="24"/>
      <c r="AP399" s="24"/>
      <c r="AQ399" s="24"/>
      <c r="AR399" s="24"/>
      <c r="AS399" s="24"/>
      <c r="AT399" s="24"/>
      <c r="AU399" s="24"/>
      <c r="AV399" s="24"/>
      <c r="AW399" s="24"/>
      <c r="AX399" s="24"/>
      <c r="AY399" s="24"/>
      <c r="AZ399" s="24"/>
      <c r="BA399" s="24"/>
      <c r="BB399" s="24"/>
      <c r="BC399" s="24"/>
      <c r="BD399" s="24"/>
      <c r="BE399" s="24"/>
      <c r="BF399" s="24"/>
      <c r="BG399" s="24"/>
      <c r="BH399" s="24"/>
      <c r="BI399" s="24"/>
      <c r="BJ399" s="24"/>
      <c r="BK399" s="24"/>
      <c r="BL399" s="24"/>
      <c r="BM399" s="24"/>
      <c r="BN399" s="24"/>
      <c r="BO399" s="24"/>
    </row>
    <row r="400" spans="1:67" s="25" customFormat="1" ht="15" customHeight="1" x14ac:dyDescent="0.2">
      <c r="A400" s="26">
        <v>350</v>
      </c>
      <c r="B400" s="16"/>
      <c r="C400" s="16"/>
      <c r="D400" s="31"/>
      <c r="E400" s="20"/>
      <c r="F400" s="20"/>
      <c r="G400" s="20"/>
      <c r="H400" s="20"/>
      <c r="I400" s="37"/>
      <c r="J400" s="45"/>
      <c r="K400" s="56"/>
      <c r="L400" s="28"/>
      <c r="M400" s="44"/>
      <c r="N400" s="24"/>
      <c r="O400" s="53"/>
      <c r="P400" s="24"/>
      <c r="Q400" s="55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  <c r="AE400" s="24"/>
      <c r="AF400" s="24"/>
      <c r="AG400" s="24"/>
      <c r="AH400" s="24"/>
      <c r="AI400" s="24"/>
      <c r="AJ400" s="24"/>
      <c r="AK400" s="24"/>
      <c r="AL400" s="24"/>
      <c r="AM400" s="24"/>
      <c r="AN400" s="24"/>
      <c r="AO400" s="24"/>
      <c r="AP400" s="24"/>
      <c r="AQ400" s="24"/>
      <c r="AR400" s="24"/>
      <c r="AS400" s="24"/>
      <c r="AT400" s="24"/>
      <c r="AU400" s="24"/>
      <c r="AV400" s="24"/>
      <c r="AW400" s="24"/>
      <c r="AX400" s="24"/>
      <c r="AY400" s="24"/>
      <c r="AZ400" s="24"/>
      <c r="BA400" s="24"/>
      <c r="BB400" s="24"/>
      <c r="BC400" s="24"/>
      <c r="BD400" s="24"/>
      <c r="BE400" s="24"/>
      <c r="BF400" s="24"/>
      <c r="BG400" s="24"/>
      <c r="BH400" s="24"/>
      <c r="BI400" s="24"/>
      <c r="BJ400" s="24"/>
      <c r="BK400" s="24"/>
      <c r="BL400" s="24"/>
      <c r="BM400" s="24"/>
      <c r="BN400" s="24"/>
      <c r="BO400" s="24"/>
    </row>
    <row r="401" spans="1:67" s="25" customFormat="1" ht="15" customHeight="1" x14ac:dyDescent="0.2">
      <c r="A401" s="26">
        <v>351</v>
      </c>
      <c r="B401" s="16"/>
      <c r="C401" s="16"/>
      <c r="D401" s="31"/>
      <c r="E401" s="20"/>
      <c r="F401" s="20"/>
      <c r="G401" s="20"/>
      <c r="H401" s="20"/>
      <c r="I401" s="37"/>
      <c r="J401" s="45"/>
      <c r="K401" s="56"/>
      <c r="L401" s="28"/>
      <c r="M401" s="44"/>
      <c r="N401" s="24"/>
      <c r="O401" s="53"/>
      <c r="P401" s="24"/>
      <c r="Q401" s="55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  <c r="AE401" s="24"/>
      <c r="AF401" s="24"/>
      <c r="AG401" s="24"/>
      <c r="AH401" s="24"/>
      <c r="AI401" s="24"/>
      <c r="AJ401" s="24"/>
      <c r="AK401" s="24"/>
      <c r="AL401" s="24"/>
      <c r="AM401" s="24"/>
      <c r="AN401" s="24"/>
      <c r="AO401" s="24"/>
      <c r="AP401" s="24"/>
      <c r="AQ401" s="24"/>
      <c r="AR401" s="24"/>
      <c r="AS401" s="24"/>
      <c r="AT401" s="24"/>
      <c r="AU401" s="24"/>
      <c r="AV401" s="24"/>
      <c r="AW401" s="24"/>
      <c r="AX401" s="24"/>
      <c r="AY401" s="24"/>
      <c r="AZ401" s="24"/>
      <c r="BA401" s="24"/>
      <c r="BB401" s="24"/>
      <c r="BC401" s="24"/>
      <c r="BD401" s="24"/>
      <c r="BE401" s="24"/>
      <c r="BF401" s="24"/>
      <c r="BG401" s="24"/>
      <c r="BH401" s="24"/>
      <c r="BI401" s="24"/>
      <c r="BJ401" s="24"/>
      <c r="BK401" s="24"/>
      <c r="BL401" s="24"/>
      <c r="BM401" s="24"/>
      <c r="BN401" s="24"/>
      <c r="BO401" s="24"/>
    </row>
    <row r="402" spans="1:67" s="25" customFormat="1" ht="15" customHeight="1" x14ac:dyDescent="0.2">
      <c r="A402" s="26">
        <v>352</v>
      </c>
      <c r="B402" s="16"/>
      <c r="C402" s="16"/>
      <c r="D402" s="31"/>
      <c r="E402" s="20"/>
      <c r="F402" s="20"/>
      <c r="G402" s="20"/>
      <c r="H402" s="20"/>
      <c r="I402" s="37"/>
      <c r="J402" s="45"/>
      <c r="K402" s="56"/>
      <c r="L402" s="28"/>
      <c r="M402" s="44"/>
      <c r="N402" s="24"/>
      <c r="O402" s="53"/>
      <c r="P402" s="24"/>
      <c r="Q402" s="55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  <c r="AE402" s="24"/>
      <c r="AF402" s="24"/>
      <c r="AG402" s="24"/>
      <c r="AH402" s="24"/>
      <c r="AI402" s="24"/>
      <c r="AJ402" s="24"/>
      <c r="AK402" s="24"/>
      <c r="AL402" s="24"/>
      <c r="AM402" s="24"/>
      <c r="AN402" s="24"/>
      <c r="AO402" s="24"/>
      <c r="AP402" s="24"/>
      <c r="AQ402" s="24"/>
      <c r="AR402" s="24"/>
      <c r="AS402" s="24"/>
      <c r="AT402" s="24"/>
      <c r="AU402" s="24"/>
      <c r="AV402" s="24"/>
      <c r="AW402" s="24"/>
      <c r="AX402" s="24"/>
      <c r="AY402" s="24"/>
      <c r="AZ402" s="24"/>
      <c r="BA402" s="24"/>
      <c r="BB402" s="24"/>
      <c r="BC402" s="24"/>
      <c r="BD402" s="24"/>
      <c r="BE402" s="24"/>
      <c r="BF402" s="24"/>
      <c r="BG402" s="24"/>
      <c r="BH402" s="24"/>
      <c r="BI402" s="24"/>
      <c r="BJ402" s="24"/>
      <c r="BK402" s="24"/>
      <c r="BL402" s="24"/>
      <c r="BM402" s="24"/>
      <c r="BN402" s="24"/>
      <c r="BO402" s="24"/>
    </row>
    <row r="403" spans="1:67" s="25" customFormat="1" ht="15" customHeight="1" x14ac:dyDescent="0.2">
      <c r="A403" s="26">
        <v>353</v>
      </c>
      <c r="B403" s="16"/>
      <c r="C403" s="16"/>
      <c r="D403" s="31"/>
      <c r="E403" s="20"/>
      <c r="F403" s="20"/>
      <c r="G403" s="20"/>
      <c r="H403" s="20"/>
      <c r="I403" s="37"/>
      <c r="J403" s="45"/>
      <c r="K403" s="56"/>
      <c r="L403" s="28"/>
      <c r="M403" s="44"/>
      <c r="N403" s="24"/>
      <c r="O403" s="53"/>
      <c r="P403" s="24"/>
      <c r="Q403" s="55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  <c r="AE403" s="24"/>
      <c r="AF403" s="24"/>
      <c r="AG403" s="24"/>
      <c r="AH403" s="24"/>
      <c r="AI403" s="24"/>
      <c r="AJ403" s="24"/>
      <c r="AK403" s="24"/>
      <c r="AL403" s="24"/>
      <c r="AM403" s="24"/>
      <c r="AN403" s="24"/>
      <c r="AO403" s="24"/>
      <c r="AP403" s="24"/>
      <c r="AQ403" s="24"/>
      <c r="AR403" s="24"/>
      <c r="AS403" s="24"/>
      <c r="AT403" s="24"/>
      <c r="AU403" s="24"/>
      <c r="AV403" s="24"/>
      <c r="AW403" s="24"/>
      <c r="AX403" s="24"/>
      <c r="AY403" s="24"/>
      <c r="AZ403" s="24"/>
      <c r="BA403" s="24"/>
      <c r="BB403" s="24"/>
      <c r="BC403" s="24"/>
      <c r="BD403" s="24"/>
      <c r="BE403" s="24"/>
      <c r="BF403" s="24"/>
      <c r="BG403" s="24"/>
      <c r="BH403" s="24"/>
      <c r="BI403" s="24"/>
      <c r="BJ403" s="24"/>
      <c r="BK403" s="24"/>
      <c r="BL403" s="24"/>
      <c r="BM403" s="24"/>
      <c r="BN403" s="24"/>
      <c r="BO403" s="24"/>
    </row>
    <row r="404" spans="1:67" s="25" customFormat="1" ht="15" customHeight="1" x14ac:dyDescent="0.2">
      <c r="A404" s="26">
        <v>354</v>
      </c>
      <c r="B404" s="16"/>
      <c r="C404" s="16"/>
      <c r="D404" s="31"/>
      <c r="E404" s="20"/>
      <c r="F404" s="20"/>
      <c r="G404" s="20"/>
      <c r="H404" s="20"/>
      <c r="I404" s="37"/>
      <c r="J404" s="45"/>
      <c r="K404" s="56"/>
      <c r="L404" s="28"/>
      <c r="M404" s="44"/>
      <c r="N404" s="24"/>
      <c r="O404" s="53"/>
      <c r="P404" s="24"/>
      <c r="Q404" s="55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  <c r="AE404" s="24"/>
      <c r="AF404" s="24"/>
      <c r="AG404" s="24"/>
      <c r="AH404" s="24"/>
      <c r="AI404" s="24"/>
      <c r="AJ404" s="24"/>
      <c r="AK404" s="24"/>
      <c r="AL404" s="24"/>
      <c r="AM404" s="24"/>
      <c r="AN404" s="24"/>
      <c r="AO404" s="24"/>
      <c r="AP404" s="24"/>
      <c r="AQ404" s="24"/>
      <c r="AR404" s="24"/>
      <c r="AS404" s="24"/>
      <c r="AT404" s="24"/>
      <c r="AU404" s="24"/>
      <c r="AV404" s="24"/>
      <c r="AW404" s="24"/>
      <c r="AX404" s="24"/>
      <c r="AY404" s="24"/>
      <c r="AZ404" s="24"/>
      <c r="BA404" s="24"/>
      <c r="BB404" s="24"/>
      <c r="BC404" s="24"/>
      <c r="BD404" s="24"/>
      <c r="BE404" s="24"/>
      <c r="BF404" s="24"/>
      <c r="BG404" s="24"/>
      <c r="BH404" s="24"/>
      <c r="BI404" s="24"/>
      <c r="BJ404" s="24"/>
      <c r="BK404" s="24"/>
      <c r="BL404" s="24"/>
      <c r="BM404" s="24"/>
      <c r="BN404" s="24"/>
      <c r="BO404" s="24"/>
    </row>
    <row r="405" spans="1:67" s="25" customFormat="1" ht="15" customHeight="1" x14ac:dyDescent="0.2">
      <c r="A405" s="26">
        <v>355</v>
      </c>
      <c r="B405" s="16"/>
      <c r="C405" s="16"/>
      <c r="D405" s="31"/>
      <c r="E405" s="20"/>
      <c r="F405" s="20"/>
      <c r="G405" s="20"/>
      <c r="H405" s="20"/>
      <c r="I405" s="37"/>
      <c r="J405" s="45"/>
      <c r="K405" s="56"/>
      <c r="L405" s="28"/>
      <c r="M405" s="44"/>
      <c r="N405" s="24"/>
      <c r="O405" s="53"/>
      <c r="P405" s="24"/>
      <c r="Q405" s="55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  <c r="AE405" s="24"/>
      <c r="AF405" s="24"/>
      <c r="AG405" s="24"/>
      <c r="AH405" s="24"/>
      <c r="AI405" s="24"/>
      <c r="AJ405" s="24"/>
      <c r="AK405" s="24"/>
      <c r="AL405" s="24"/>
      <c r="AM405" s="24"/>
      <c r="AN405" s="24"/>
      <c r="AO405" s="24"/>
      <c r="AP405" s="24"/>
      <c r="AQ405" s="24"/>
      <c r="AR405" s="24"/>
      <c r="AS405" s="24"/>
      <c r="AT405" s="24"/>
      <c r="AU405" s="24"/>
      <c r="AV405" s="24"/>
      <c r="AW405" s="24"/>
      <c r="AX405" s="24"/>
      <c r="AY405" s="24"/>
      <c r="AZ405" s="24"/>
      <c r="BA405" s="24"/>
      <c r="BB405" s="24"/>
      <c r="BC405" s="24"/>
      <c r="BD405" s="24"/>
      <c r="BE405" s="24"/>
      <c r="BF405" s="24"/>
      <c r="BG405" s="24"/>
      <c r="BH405" s="24"/>
      <c r="BI405" s="24"/>
      <c r="BJ405" s="24"/>
      <c r="BK405" s="24"/>
      <c r="BL405" s="24"/>
      <c r="BM405" s="24"/>
      <c r="BN405" s="24"/>
      <c r="BO405" s="24"/>
    </row>
    <row r="406" spans="1:67" s="25" customFormat="1" ht="15" customHeight="1" x14ac:dyDescent="0.2">
      <c r="A406" s="26">
        <v>356</v>
      </c>
      <c r="B406" s="16"/>
      <c r="C406" s="16"/>
      <c r="D406" s="31"/>
      <c r="E406" s="20"/>
      <c r="F406" s="20"/>
      <c r="G406" s="20"/>
      <c r="H406" s="20"/>
      <c r="I406" s="37"/>
      <c r="J406" s="45"/>
      <c r="K406" s="56"/>
      <c r="L406" s="28"/>
      <c r="M406" s="44"/>
      <c r="N406" s="24"/>
      <c r="O406" s="53"/>
      <c r="P406" s="24"/>
      <c r="Q406" s="55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  <c r="AE406" s="24"/>
      <c r="AF406" s="24"/>
      <c r="AG406" s="24"/>
      <c r="AH406" s="24"/>
      <c r="AI406" s="24"/>
      <c r="AJ406" s="24"/>
      <c r="AK406" s="24"/>
      <c r="AL406" s="24"/>
      <c r="AM406" s="24"/>
      <c r="AN406" s="24"/>
      <c r="AO406" s="24"/>
      <c r="AP406" s="24"/>
      <c r="AQ406" s="24"/>
      <c r="AR406" s="24"/>
      <c r="AS406" s="24"/>
      <c r="AT406" s="24"/>
      <c r="AU406" s="24"/>
      <c r="AV406" s="24"/>
      <c r="AW406" s="24"/>
      <c r="AX406" s="24"/>
      <c r="AY406" s="24"/>
      <c r="AZ406" s="24"/>
      <c r="BA406" s="24"/>
      <c r="BB406" s="24"/>
      <c r="BC406" s="24"/>
      <c r="BD406" s="24"/>
      <c r="BE406" s="24"/>
      <c r="BF406" s="24"/>
      <c r="BG406" s="24"/>
      <c r="BH406" s="24"/>
      <c r="BI406" s="24"/>
      <c r="BJ406" s="24"/>
      <c r="BK406" s="24"/>
      <c r="BL406" s="24"/>
      <c r="BM406" s="24"/>
      <c r="BN406" s="24"/>
      <c r="BO406" s="24"/>
    </row>
    <row r="407" spans="1:67" s="25" customFormat="1" ht="15" customHeight="1" x14ac:dyDescent="0.2">
      <c r="A407" s="26">
        <v>357</v>
      </c>
      <c r="B407" s="16"/>
      <c r="C407" s="16"/>
      <c r="D407" s="31"/>
      <c r="E407" s="20"/>
      <c r="F407" s="20"/>
      <c r="G407" s="20"/>
      <c r="H407" s="20"/>
      <c r="I407" s="37"/>
      <c r="J407" s="45"/>
      <c r="K407" s="56"/>
      <c r="L407" s="28"/>
      <c r="M407" s="44"/>
      <c r="N407" s="24"/>
      <c r="O407" s="53"/>
      <c r="P407" s="24"/>
      <c r="Q407" s="55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  <c r="AE407" s="24"/>
      <c r="AF407" s="24"/>
      <c r="AG407" s="24"/>
      <c r="AH407" s="24"/>
      <c r="AI407" s="24"/>
      <c r="AJ407" s="24"/>
      <c r="AK407" s="24"/>
      <c r="AL407" s="24"/>
      <c r="AM407" s="24"/>
      <c r="AN407" s="24"/>
      <c r="AO407" s="24"/>
      <c r="AP407" s="24"/>
      <c r="AQ407" s="24"/>
      <c r="AR407" s="24"/>
      <c r="AS407" s="24"/>
      <c r="AT407" s="24"/>
      <c r="AU407" s="24"/>
      <c r="AV407" s="24"/>
      <c r="AW407" s="24"/>
      <c r="AX407" s="24"/>
      <c r="AY407" s="24"/>
      <c r="AZ407" s="24"/>
      <c r="BA407" s="24"/>
      <c r="BB407" s="24"/>
      <c r="BC407" s="24"/>
      <c r="BD407" s="24"/>
      <c r="BE407" s="24"/>
      <c r="BF407" s="24"/>
      <c r="BG407" s="24"/>
      <c r="BH407" s="24"/>
      <c r="BI407" s="24"/>
      <c r="BJ407" s="24"/>
      <c r="BK407" s="24"/>
      <c r="BL407" s="24"/>
      <c r="BM407" s="24"/>
      <c r="BN407" s="24"/>
      <c r="BO407" s="24"/>
    </row>
    <row r="408" spans="1:67" s="25" customFormat="1" ht="15" customHeight="1" x14ac:dyDescent="0.2">
      <c r="A408" s="26">
        <v>358</v>
      </c>
      <c r="B408" s="16"/>
      <c r="C408" s="16"/>
      <c r="D408" s="31"/>
      <c r="E408" s="20"/>
      <c r="F408" s="20"/>
      <c r="G408" s="20"/>
      <c r="H408" s="20"/>
      <c r="I408" s="37"/>
      <c r="J408" s="45"/>
      <c r="K408" s="56"/>
      <c r="L408" s="28"/>
      <c r="M408" s="44"/>
      <c r="N408" s="24"/>
      <c r="O408" s="53"/>
      <c r="P408" s="24"/>
      <c r="Q408" s="55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  <c r="AE408" s="24"/>
      <c r="AF408" s="24"/>
      <c r="AG408" s="24"/>
      <c r="AH408" s="24"/>
      <c r="AI408" s="24"/>
      <c r="AJ408" s="24"/>
      <c r="AK408" s="24"/>
      <c r="AL408" s="24"/>
      <c r="AM408" s="24"/>
      <c r="AN408" s="24"/>
      <c r="AO408" s="24"/>
      <c r="AP408" s="24"/>
      <c r="AQ408" s="24"/>
      <c r="AR408" s="24"/>
      <c r="AS408" s="24"/>
      <c r="AT408" s="24"/>
      <c r="AU408" s="24"/>
      <c r="AV408" s="24"/>
      <c r="AW408" s="24"/>
      <c r="AX408" s="24"/>
      <c r="AY408" s="24"/>
      <c r="AZ408" s="24"/>
      <c r="BA408" s="24"/>
      <c r="BB408" s="24"/>
      <c r="BC408" s="24"/>
      <c r="BD408" s="24"/>
      <c r="BE408" s="24"/>
      <c r="BF408" s="24"/>
      <c r="BG408" s="24"/>
      <c r="BH408" s="24"/>
      <c r="BI408" s="24"/>
      <c r="BJ408" s="24"/>
      <c r="BK408" s="24"/>
      <c r="BL408" s="24"/>
      <c r="BM408" s="24"/>
      <c r="BN408" s="24"/>
      <c r="BO408" s="24"/>
    </row>
    <row r="409" spans="1:67" s="25" customFormat="1" ht="15" customHeight="1" x14ac:dyDescent="0.2">
      <c r="A409" s="26">
        <v>359</v>
      </c>
      <c r="B409" s="16"/>
      <c r="C409" s="16"/>
      <c r="D409" s="31"/>
      <c r="E409" s="20"/>
      <c r="F409" s="20"/>
      <c r="G409" s="20"/>
      <c r="H409" s="20"/>
      <c r="I409" s="37"/>
      <c r="J409" s="45"/>
      <c r="K409" s="56"/>
      <c r="L409" s="28"/>
      <c r="M409" s="44"/>
      <c r="N409" s="24"/>
      <c r="O409" s="53"/>
      <c r="P409" s="24"/>
      <c r="Q409" s="55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  <c r="AE409" s="24"/>
      <c r="AF409" s="24"/>
      <c r="AG409" s="24"/>
      <c r="AH409" s="24"/>
      <c r="AI409" s="24"/>
      <c r="AJ409" s="24"/>
      <c r="AK409" s="24"/>
      <c r="AL409" s="24"/>
      <c r="AM409" s="24"/>
      <c r="AN409" s="24"/>
      <c r="AO409" s="24"/>
      <c r="AP409" s="24"/>
      <c r="AQ409" s="24"/>
      <c r="AR409" s="24"/>
      <c r="AS409" s="24"/>
      <c r="AT409" s="24"/>
      <c r="AU409" s="24"/>
      <c r="AV409" s="24"/>
      <c r="AW409" s="24"/>
      <c r="AX409" s="24"/>
      <c r="AY409" s="24"/>
      <c r="AZ409" s="24"/>
      <c r="BA409" s="24"/>
      <c r="BB409" s="24"/>
      <c r="BC409" s="24"/>
      <c r="BD409" s="24"/>
      <c r="BE409" s="24"/>
      <c r="BF409" s="24"/>
      <c r="BG409" s="24"/>
      <c r="BH409" s="24"/>
      <c r="BI409" s="24"/>
      <c r="BJ409" s="24"/>
      <c r="BK409" s="24"/>
      <c r="BL409" s="24"/>
      <c r="BM409" s="24"/>
      <c r="BN409" s="24"/>
      <c r="BO409" s="24"/>
    </row>
    <row r="410" spans="1:67" s="25" customFormat="1" ht="15" customHeight="1" x14ac:dyDescent="0.2">
      <c r="A410" s="26">
        <v>360</v>
      </c>
      <c r="B410" s="16"/>
      <c r="C410" s="16"/>
      <c r="D410" s="31"/>
      <c r="E410" s="20"/>
      <c r="F410" s="20"/>
      <c r="G410" s="20"/>
      <c r="H410" s="20"/>
      <c r="I410" s="37"/>
      <c r="J410" s="45"/>
      <c r="K410" s="56"/>
      <c r="L410" s="28"/>
      <c r="M410" s="44"/>
      <c r="N410" s="24"/>
      <c r="O410" s="53"/>
      <c r="P410" s="24"/>
      <c r="Q410" s="55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  <c r="AE410" s="24"/>
      <c r="AF410" s="24"/>
      <c r="AG410" s="24"/>
      <c r="AH410" s="24"/>
      <c r="AI410" s="24"/>
      <c r="AJ410" s="24"/>
      <c r="AK410" s="24"/>
      <c r="AL410" s="24"/>
      <c r="AM410" s="24"/>
      <c r="AN410" s="24"/>
      <c r="AO410" s="24"/>
      <c r="AP410" s="24"/>
      <c r="AQ410" s="24"/>
      <c r="AR410" s="24"/>
      <c r="AS410" s="24"/>
      <c r="AT410" s="24"/>
      <c r="AU410" s="24"/>
      <c r="AV410" s="24"/>
      <c r="AW410" s="24"/>
      <c r="AX410" s="24"/>
      <c r="AY410" s="24"/>
      <c r="AZ410" s="24"/>
      <c r="BA410" s="24"/>
      <c r="BB410" s="24"/>
      <c r="BC410" s="24"/>
      <c r="BD410" s="24"/>
      <c r="BE410" s="24"/>
      <c r="BF410" s="24"/>
      <c r="BG410" s="24"/>
      <c r="BH410" s="24"/>
      <c r="BI410" s="24"/>
      <c r="BJ410" s="24"/>
      <c r="BK410" s="24"/>
      <c r="BL410" s="24"/>
      <c r="BM410" s="24"/>
      <c r="BN410" s="24"/>
      <c r="BO410" s="24"/>
    </row>
    <row r="411" spans="1:67" s="25" customFormat="1" ht="15" customHeight="1" x14ac:dyDescent="0.2">
      <c r="A411" s="26">
        <v>361</v>
      </c>
      <c r="B411" s="34"/>
      <c r="C411" s="34"/>
      <c r="D411" s="35"/>
      <c r="E411" s="11"/>
      <c r="F411" s="11"/>
      <c r="G411" s="11"/>
      <c r="H411" s="11"/>
      <c r="I411" s="40"/>
      <c r="J411" s="47"/>
      <c r="K411" s="58"/>
      <c r="L411" s="28"/>
      <c r="M411" s="44"/>
      <c r="N411" s="24"/>
      <c r="O411" s="53"/>
      <c r="P411" s="24"/>
      <c r="Q411" s="55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  <c r="AE411" s="24"/>
      <c r="AF411" s="24"/>
      <c r="AG411" s="24"/>
      <c r="AH411" s="24"/>
      <c r="AI411" s="24"/>
      <c r="AJ411" s="24"/>
      <c r="AK411" s="24"/>
      <c r="AL411" s="24"/>
      <c r="AM411" s="24"/>
      <c r="AN411" s="24"/>
      <c r="AO411" s="24"/>
      <c r="AP411" s="24"/>
      <c r="AQ411" s="24"/>
      <c r="AR411" s="24"/>
      <c r="AS411" s="24"/>
      <c r="AT411" s="24"/>
      <c r="AU411" s="24"/>
      <c r="AV411" s="24"/>
      <c r="AW411" s="24"/>
      <c r="AX411" s="24"/>
      <c r="AY411" s="24"/>
      <c r="AZ411" s="24"/>
      <c r="BA411" s="24"/>
      <c r="BB411" s="24"/>
      <c r="BC411" s="24"/>
      <c r="BD411" s="24"/>
      <c r="BE411" s="24"/>
      <c r="BF411" s="24"/>
      <c r="BG411" s="24"/>
      <c r="BH411" s="24"/>
      <c r="BI411" s="24"/>
      <c r="BJ411" s="24"/>
      <c r="BK411" s="24"/>
      <c r="BL411" s="24"/>
      <c r="BM411" s="24"/>
      <c r="BN411" s="24"/>
      <c r="BO411" s="24"/>
    </row>
    <row r="412" spans="1:67" s="25" customFormat="1" ht="15" customHeight="1" x14ac:dyDescent="0.2">
      <c r="A412" s="26">
        <v>362</v>
      </c>
      <c r="B412" s="34"/>
      <c r="C412" s="34"/>
      <c r="D412" s="35"/>
      <c r="E412" s="11"/>
      <c r="F412" s="11"/>
      <c r="G412" s="11"/>
      <c r="H412" s="11"/>
      <c r="I412" s="40"/>
      <c r="J412" s="47"/>
      <c r="K412" s="58"/>
      <c r="L412" s="28"/>
      <c r="M412" s="44"/>
      <c r="N412" s="24"/>
      <c r="O412" s="53"/>
      <c r="P412" s="24"/>
      <c r="Q412" s="55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  <c r="AE412" s="24"/>
      <c r="AF412" s="24"/>
      <c r="AG412" s="24"/>
      <c r="AH412" s="24"/>
      <c r="AI412" s="24"/>
      <c r="AJ412" s="24"/>
      <c r="AK412" s="24"/>
      <c r="AL412" s="24"/>
      <c r="AM412" s="24"/>
      <c r="AN412" s="24"/>
      <c r="AO412" s="24"/>
      <c r="AP412" s="24"/>
      <c r="AQ412" s="24"/>
      <c r="AR412" s="24"/>
      <c r="AS412" s="24"/>
      <c r="AT412" s="24"/>
      <c r="AU412" s="24"/>
      <c r="AV412" s="24"/>
      <c r="AW412" s="24"/>
      <c r="AX412" s="24"/>
      <c r="AY412" s="24"/>
      <c r="AZ412" s="24"/>
      <c r="BA412" s="24"/>
      <c r="BB412" s="24"/>
      <c r="BC412" s="24"/>
      <c r="BD412" s="24"/>
      <c r="BE412" s="24"/>
      <c r="BF412" s="24"/>
      <c r="BG412" s="24"/>
      <c r="BH412" s="24"/>
      <c r="BI412" s="24"/>
      <c r="BJ412" s="24"/>
      <c r="BK412" s="24"/>
      <c r="BL412" s="24"/>
      <c r="BM412" s="24"/>
      <c r="BN412" s="24"/>
      <c r="BO412" s="24"/>
    </row>
    <row r="413" spans="1:67" s="25" customFormat="1" ht="15" customHeight="1" x14ac:dyDescent="0.2">
      <c r="A413" s="26">
        <v>363</v>
      </c>
      <c r="B413" s="34"/>
      <c r="C413" s="34"/>
      <c r="D413" s="35"/>
      <c r="E413" s="11"/>
      <c r="F413" s="11"/>
      <c r="G413" s="11"/>
      <c r="H413" s="11"/>
      <c r="I413" s="40"/>
      <c r="J413" s="47"/>
      <c r="K413" s="58"/>
      <c r="L413" s="28"/>
      <c r="M413" s="44"/>
      <c r="N413" s="24"/>
      <c r="O413" s="53"/>
      <c r="P413" s="24"/>
      <c r="Q413" s="55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  <c r="AE413" s="24"/>
      <c r="AF413" s="24"/>
      <c r="AG413" s="24"/>
      <c r="AH413" s="24"/>
      <c r="AI413" s="24"/>
      <c r="AJ413" s="24"/>
      <c r="AK413" s="24"/>
      <c r="AL413" s="24"/>
      <c r="AM413" s="24"/>
      <c r="AN413" s="24"/>
      <c r="AO413" s="24"/>
      <c r="AP413" s="24"/>
      <c r="AQ413" s="24"/>
      <c r="AR413" s="24"/>
      <c r="AS413" s="24"/>
      <c r="AT413" s="24"/>
      <c r="AU413" s="24"/>
      <c r="AV413" s="24"/>
      <c r="AW413" s="24"/>
      <c r="AX413" s="24"/>
      <c r="AY413" s="24"/>
      <c r="AZ413" s="24"/>
      <c r="BA413" s="24"/>
      <c r="BB413" s="24"/>
      <c r="BC413" s="24"/>
      <c r="BD413" s="24"/>
      <c r="BE413" s="24"/>
      <c r="BF413" s="24"/>
      <c r="BG413" s="24"/>
      <c r="BH413" s="24"/>
      <c r="BI413" s="24"/>
      <c r="BJ413" s="24"/>
      <c r="BK413" s="24"/>
      <c r="BL413" s="24"/>
      <c r="BM413" s="24"/>
      <c r="BN413" s="24"/>
      <c r="BO413" s="24"/>
    </row>
    <row r="414" spans="1:67" s="25" customFormat="1" ht="15" customHeight="1" x14ac:dyDescent="0.2">
      <c r="A414" s="26">
        <v>364</v>
      </c>
      <c r="B414" s="34"/>
      <c r="C414" s="34"/>
      <c r="D414" s="35"/>
      <c r="E414" s="11"/>
      <c r="F414" s="11"/>
      <c r="G414" s="11"/>
      <c r="H414" s="11"/>
      <c r="I414" s="40"/>
      <c r="J414" s="47"/>
      <c r="K414" s="58"/>
      <c r="L414" s="28"/>
      <c r="M414" s="44"/>
      <c r="N414" s="24"/>
      <c r="O414" s="53"/>
      <c r="P414" s="24"/>
      <c r="Q414" s="55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  <c r="AE414" s="24"/>
      <c r="AF414" s="24"/>
      <c r="AG414" s="24"/>
      <c r="AH414" s="24"/>
      <c r="AI414" s="24"/>
      <c r="AJ414" s="24"/>
      <c r="AK414" s="24"/>
      <c r="AL414" s="24"/>
      <c r="AM414" s="24"/>
      <c r="AN414" s="24"/>
      <c r="AO414" s="24"/>
      <c r="AP414" s="24"/>
      <c r="AQ414" s="24"/>
      <c r="AR414" s="24"/>
      <c r="AS414" s="24"/>
      <c r="AT414" s="24"/>
      <c r="AU414" s="24"/>
      <c r="AV414" s="24"/>
      <c r="AW414" s="24"/>
      <c r="AX414" s="24"/>
      <c r="AY414" s="24"/>
      <c r="AZ414" s="24"/>
      <c r="BA414" s="24"/>
      <c r="BB414" s="24"/>
      <c r="BC414" s="24"/>
      <c r="BD414" s="24"/>
      <c r="BE414" s="24"/>
      <c r="BF414" s="24"/>
      <c r="BG414" s="24"/>
      <c r="BH414" s="24"/>
      <c r="BI414" s="24"/>
      <c r="BJ414" s="24"/>
      <c r="BK414" s="24"/>
      <c r="BL414" s="24"/>
      <c r="BM414" s="24"/>
      <c r="BN414" s="24"/>
      <c r="BO414" s="24"/>
    </row>
    <row r="415" spans="1:67" s="25" customFormat="1" ht="15" customHeight="1" x14ac:dyDescent="0.2">
      <c r="A415" s="26">
        <v>365</v>
      </c>
      <c r="B415" s="34"/>
      <c r="C415" s="34"/>
      <c r="D415" s="35"/>
      <c r="E415" s="11"/>
      <c r="F415" s="11"/>
      <c r="G415" s="11"/>
      <c r="H415" s="11"/>
      <c r="I415" s="40"/>
      <c r="J415" s="47"/>
      <c r="K415" s="58"/>
      <c r="L415" s="28"/>
      <c r="M415" s="44"/>
      <c r="N415" s="24"/>
      <c r="O415" s="53"/>
      <c r="P415" s="24"/>
      <c r="Q415" s="55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  <c r="AE415" s="24"/>
      <c r="AF415" s="24"/>
      <c r="AG415" s="24"/>
      <c r="AH415" s="24"/>
      <c r="AI415" s="24"/>
      <c r="AJ415" s="24"/>
      <c r="AK415" s="24"/>
      <c r="AL415" s="24"/>
      <c r="AM415" s="24"/>
      <c r="AN415" s="24"/>
      <c r="AO415" s="24"/>
      <c r="AP415" s="24"/>
      <c r="AQ415" s="24"/>
      <c r="AR415" s="24"/>
      <c r="AS415" s="24"/>
      <c r="AT415" s="24"/>
      <c r="AU415" s="24"/>
      <c r="AV415" s="24"/>
      <c r="AW415" s="24"/>
      <c r="AX415" s="24"/>
      <c r="AY415" s="24"/>
      <c r="AZ415" s="24"/>
      <c r="BA415" s="24"/>
      <c r="BB415" s="24"/>
      <c r="BC415" s="24"/>
      <c r="BD415" s="24"/>
      <c r="BE415" s="24"/>
      <c r="BF415" s="24"/>
      <c r="BG415" s="24"/>
      <c r="BH415" s="24"/>
      <c r="BI415" s="24"/>
      <c r="BJ415" s="24"/>
      <c r="BK415" s="24"/>
      <c r="BL415" s="24"/>
      <c r="BM415" s="24"/>
      <c r="BN415" s="24"/>
      <c r="BO415" s="24"/>
    </row>
    <row r="416" spans="1:67" s="25" customFormat="1" ht="15" customHeight="1" x14ac:dyDescent="0.2">
      <c r="A416" s="26">
        <v>366</v>
      </c>
      <c r="B416" s="34"/>
      <c r="C416" s="34"/>
      <c r="D416" s="35"/>
      <c r="E416" s="11"/>
      <c r="F416" s="11"/>
      <c r="G416" s="11"/>
      <c r="H416" s="11"/>
      <c r="I416" s="40"/>
      <c r="J416" s="47"/>
      <c r="K416" s="58"/>
      <c r="L416" s="28"/>
      <c r="M416" s="44"/>
      <c r="N416" s="24"/>
      <c r="O416" s="53"/>
      <c r="P416" s="24"/>
      <c r="Q416" s="55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  <c r="AE416" s="24"/>
      <c r="AF416" s="24"/>
      <c r="AG416" s="24"/>
      <c r="AH416" s="24"/>
      <c r="AI416" s="24"/>
      <c r="AJ416" s="24"/>
      <c r="AK416" s="24"/>
      <c r="AL416" s="24"/>
      <c r="AM416" s="24"/>
      <c r="AN416" s="24"/>
      <c r="AO416" s="24"/>
      <c r="AP416" s="24"/>
      <c r="AQ416" s="24"/>
      <c r="AR416" s="24"/>
      <c r="AS416" s="24"/>
      <c r="AT416" s="24"/>
      <c r="AU416" s="24"/>
      <c r="AV416" s="24"/>
      <c r="AW416" s="24"/>
      <c r="AX416" s="24"/>
      <c r="AY416" s="24"/>
      <c r="AZ416" s="24"/>
      <c r="BA416" s="24"/>
      <c r="BB416" s="24"/>
      <c r="BC416" s="24"/>
      <c r="BD416" s="24"/>
      <c r="BE416" s="24"/>
      <c r="BF416" s="24"/>
      <c r="BG416" s="24"/>
      <c r="BH416" s="24"/>
      <c r="BI416" s="24"/>
      <c r="BJ416" s="24"/>
      <c r="BK416" s="24"/>
      <c r="BL416" s="24"/>
      <c r="BM416" s="24"/>
      <c r="BN416" s="24"/>
      <c r="BO416" s="24"/>
    </row>
    <row r="417" spans="1:67" s="25" customFormat="1" ht="15" customHeight="1" x14ac:dyDescent="0.2">
      <c r="A417" s="26">
        <v>367</v>
      </c>
      <c r="B417" s="34"/>
      <c r="C417" s="34"/>
      <c r="D417" s="35"/>
      <c r="E417" s="11"/>
      <c r="F417" s="11"/>
      <c r="G417" s="11"/>
      <c r="H417" s="11"/>
      <c r="I417" s="40"/>
      <c r="J417" s="47"/>
      <c r="K417" s="58"/>
      <c r="L417" s="28"/>
      <c r="M417" s="44"/>
      <c r="N417" s="24"/>
      <c r="O417" s="53"/>
      <c r="P417" s="24"/>
      <c r="Q417" s="55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  <c r="AE417" s="24"/>
      <c r="AF417" s="24"/>
      <c r="AG417" s="24"/>
      <c r="AH417" s="24"/>
      <c r="AI417" s="24"/>
      <c r="AJ417" s="24"/>
      <c r="AK417" s="24"/>
      <c r="AL417" s="24"/>
      <c r="AM417" s="24"/>
      <c r="AN417" s="24"/>
      <c r="AO417" s="24"/>
      <c r="AP417" s="24"/>
      <c r="AQ417" s="24"/>
      <c r="AR417" s="24"/>
      <c r="AS417" s="24"/>
      <c r="AT417" s="24"/>
      <c r="AU417" s="24"/>
      <c r="AV417" s="24"/>
      <c r="AW417" s="24"/>
      <c r="AX417" s="24"/>
      <c r="AY417" s="24"/>
      <c r="AZ417" s="24"/>
      <c r="BA417" s="24"/>
      <c r="BB417" s="24"/>
      <c r="BC417" s="24"/>
      <c r="BD417" s="24"/>
      <c r="BE417" s="24"/>
      <c r="BF417" s="24"/>
      <c r="BG417" s="24"/>
      <c r="BH417" s="24"/>
      <c r="BI417" s="24"/>
      <c r="BJ417" s="24"/>
      <c r="BK417" s="24"/>
      <c r="BL417" s="24"/>
      <c r="BM417" s="24"/>
      <c r="BN417" s="24"/>
      <c r="BO417" s="24"/>
    </row>
    <row r="418" spans="1:67" s="25" customFormat="1" ht="15" customHeight="1" x14ac:dyDescent="0.2">
      <c r="A418" s="26">
        <v>368</v>
      </c>
      <c r="B418" s="34"/>
      <c r="C418" s="34"/>
      <c r="D418" s="35"/>
      <c r="E418" s="11"/>
      <c r="F418" s="11"/>
      <c r="G418" s="11"/>
      <c r="H418" s="11"/>
      <c r="I418" s="40"/>
      <c r="J418" s="47"/>
      <c r="K418" s="58"/>
      <c r="L418" s="28"/>
      <c r="M418" s="44"/>
      <c r="N418" s="24"/>
      <c r="O418" s="53"/>
      <c r="P418" s="24"/>
      <c r="Q418" s="55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  <c r="AE418" s="24"/>
      <c r="AF418" s="24"/>
      <c r="AG418" s="24"/>
      <c r="AH418" s="24"/>
      <c r="AI418" s="24"/>
      <c r="AJ418" s="24"/>
      <c r="AK418" s="24"/>
      <c r="AL418" s="24"/>
      <c r="AM418" s="24"/>
      <c r="AN418" s="24"/>
      <c r="AO418" s="24"/>
      <c r="AP418" s="24"/>
      <c r="AQ418" s="24"/>
      <c r="AR418" s="24"/>
      <c r="AS418" s="24"/>
      <c r="AT418" s="24"/>
      <c r="AU418" s="24"/>
      <c r="AV418" s="24"/>
      <c r="AW418" s="24"/>
      <c r="AX418" s="24"/>
      <c r="AY418" s="24"/>
      <c r="AZ418" s="24"/>
      <c r="BA418" s="24"/>
      <c r="BB418" s="24"/>
      <c r="BC418" s="24"/>
      <c r="BD418" s="24"/>
      <c r="BE418" s="24"/>
      <c r="BF418" s="24"/>
      <c r="BG418" s="24"/>
      <c r="BH418" s="24"/>
      <c r="BI418" s="24"/>
      <c r="BJ418" s="24"/>
      <c r="BK418" s="24"/>
      <c r="BL418" s="24"/>
      <c r="BM418" s="24"/>
      <c r="BN418" s="24"/>
      <c r="BO418" s="24"/>
    </row>
    <row r="419" spans="1:67" s="25" customFormat="1" ht="15" customHeight="1" x14ac:dyDescent="0.2">
      <c r="A419" s="26">
        <v>369</v>
      </c>
      <c r="B419" s="32"/>
      <c r="C419" s="32"/>
      <c r="D419" s="33"/>
      <c r="E419" s="30"/>
      <c r="F419" s="30"/>
      <c r="G419" s="30"/>
      <c r="H419" s="30"/>
      <c r="I419" s="40"/>
      <c r="J419" s="47"/>
      <c r="K419" s="58"/>
      <c r="L419" s="28"/>
      <c r="M419" s="44"/>
      <c r="N419" s="24"/>
      <c r="O419" s="53"/>
      <c r="P419" s="24"/>
      <c r="Q419" s="55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  <c r="AE419" s="24"/>
      <c r="AF419" s="24"/>
      <c r="AG419" s="24"/>
      <c r="AH419" s="24"/>
      <c r="AI419" s="24"/>
      <c r="AJ419" s="24"/>
      <c r="AK419" s="24"/>
      <c r="AL419" s="24"/>
      <c r="AM419" s="24"/>
      <c r="AN419" s="24"/>
      <c r="AO419" s="24"/>
      <c r="AP419" s="24"/>
      <c r="AQ419" s="24"/>
      <c r="AR419" s="24"/>
      <c r="AS419" s="24"/>
      <c r="AT419" s="24"/>
      <c r="AU419" s="24"/>
      <c r="AV419" s="24"/>
      <c r="AW419" s="24"/>
      <c r="AX419" s="24"/>
      <c r="AY419" s="24"/>
      <c r="AZ419" s="24"/>
      <c r="BA419" s="24"/>
      <c r="BB419" s="24"/>
      <c r="BC419" s="24"/>
      <c r="BD419" s="24"/>
      <c r="BE419" s="24"/>
      <c r="BF419" s="24"/>
      <c r="BG419" s="24"/>
      <c r="BH419" s="24"/>
      <c r="BI419" s="24"/>
      <c r="BJ419" s="24"/>
      <c r="BK419" s="24"/>
      <c r="BL419" s="24"/>
      <c r="BM419" s="24"/>
      <c r="BN419" s="24"/>
      <c r="BO419" s="24"/>
    </row>
    <row r="420" spans="1:67" s="25" customFormat="1" ht="15" customHeight="1" x14ac:dyDescent="0.2">
      <c r="A420" s="26">
        <v>370</v>
      </c>
      <c r="B420" s="32"/>
      <c r="C420" s="32"/>
      <c r="D420" s="33"/>
      <c r="E420" s="30"/>
      <c r="F420" s="30"/>
      <c r="G420" s="30"/>
      <c r="H420" s="30"/>
      <c r="I420" s="40"/>
      <c r="J420" s="47"/>
      <c r="K420" s="58"/>
      <c r="L420" s="28"/>
      <c r="M420" s="44"/>
      <c r="N420" s="24"/>
      <c r="O420" s="53"/>
      <c r="P420" s="24"/>
      <c r="Q420" s="55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  <c r="AE420" s="24"/>
      <c r="AF420" s="24"/>
      <c r="AG420" s="24"/>
      <c r="AH420" s="24"/>
      <c r="AI420" s="24"/>
      <c r="AJ420" s="24"/>
      <c r="AK420" s="24"/>
      <c r="AL420" s="24"/>
      <c r="AM420" s="24"/>
      <c r="AN420" s="24"/>
      <c r="AO420" s="24"/>
      <c r="AP420" s="24"/>
      <c r="AQ420" s="24"/>
      <c r="AR420" s="24"/>
      <c r="AS420" s="24"/>
      <c r="AT420" s="24"/>
      <c r="AU420" s="24"/>
      <c r="AV420" s="24"/>
      <c r="AW420" s="24"/>
      <c r="AX420" s="24"/>
      <c r="AY420" s="24"/>
      <c r="AZ420" s="24"/>
      <c r="BA420" s="24"/>
      <c r="BB420" s="24"/>
      <c r="BC420" s="24"/>
      <c r="BD420" s="24"/>
      <c r="BE420" s="24"/>
      <c r="BF420" s="24"/>
      <c r="BG420" s="24"/>
      <c r="BH420" s="24"/>
      <c r="BI420" s="24"/>
      <c r="BJ420" s="24"/>
      <c r="BK420" s="24"/>
      <c r="BL420" s="24"/>
      <c r="BM420" s="24"/>
      <c r="BN420" s="24"/>
      <c r="BO420" s="24"/>
    </row>
    <row r="421" spans="1:67" s="25" customFormat="1" ht="15" customHeight="1" x14ac:dyDescent="0.2">
      <c r="A421" s="26">
        <v>371</v>
      </c>
      <c r="B421" s="32"/>
      <c r="C421" s="32"/>
      <c r="D421" s="33"/>
      <c r="E421" s="30"/>
      <c r="F421" s="30"/>
      <c r="G421" s="30"/>
      <c r="H421" s="30"/>
      <c r="I421" s="40"/>
      <c r="J421" s="47"/>
      <c r="K421" s="58"/>
      <c r="L421" s="28"/>
      <c r="M421" s="44"/>
      <c r="N421" s="24"/>
      <c r="O421" s="53"/>
      <c r="P421" s="24"/>
      <c r="Q421" s="55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  <c r="AE421" s="24"/>
      <c r="AF421" s="24"/>
      <c r="AG421" s="24"/>
      <c r="AH421" s="24"/>
      <c r="AI421" s="24"/>
      <c r="AJ421" s="24"/>
      <c r="AK421" s="24"/>
      <c r="AL421" s="24"/>
      <c r="AM421" s="24"/>
      <c r="AN421" s="24"/>
      <c r="AO421" s="24"/>
      <c r="AP421" s="24"/>
      <c r="AQ421" s="24"/>
      <c r="AR421" s="24"/>
      <c r="AS421" s="24"/>
      <c r="AT421" s="24"/>
      <c r="AU421" s="24"/>
      <c r="AV421" s="24"/>
      <c r="AW421" s="24"/>
      <c r="AX421" s="24"/>
      <c r="AY421" s="24"/>
      <c r="AZ421" s="24"/>
      <c r="BA421" s="24"/>
      <c r="BB421" s="24"/>
      <c r="BC421" s="24"/>
      <c r="BD421" s="24"/>
      <c r="BE421" s="24"/>
      <c r="BF421" s="24"/>
      <c r="BG421" s="24"/>
      <c r="BH421" s="24"/>
      <c r="BI421" s="24"/>
      <c r="BJ421" s="24"/>
      <c r="BK421" s="24"/>
      <c r="BL421" s="24"/>
      <c r="BM421" s="24"/>
      <c r="BN421" s="24"/>
      <c r="BO421" s="24"/>
    </row>
    <row r="422" spans="1:67" s="25" customFormat="1" ht="15" customHeight="1" x14ac:dyDescent="0.2">
      <c r="A422" s="26">
        <v>372</v>
      </c>
      <c r="B422" s="32"/>
      <c r="C422" s="32"/>
      <c r="D422" s="33"/>
      <c r="E422" s="30"/>
      <c r="F422" s="30"/>
      <c r="G422" s="30"/>
      <c r="H422" s="30"/>
      <c r="I422" s="40"/>
      <c r="J422" s="47"/>
      <c r="K422" s="58"/>
      <c r="L422" s="28"/>
      <c r="M422" s="44"/>
      <c r="N422" s="24"/>
      <c r="O422" s="53"/>
      <c r="P422" s="24"/>
      <c r="Q422" s="55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  <c r="AE422" s="24"/>
      <c r="AF422" s="24"/>
      <c r="AG422" s="24"/>
      <c r="AH422" s="24"/>
      <c r="AI422" s="24"/>
      <c r="AJ422" s="24"/>
      <c r="AK422" s="24"/>
      <c r="AL422" s="24"/>
      <c r="AM422" s="24"/>
      <c r="AN422" s="24"/>
      <c r="AO422" s="24"/>
      <c r="AP422" s="24"/>
      <c r="AQ422" s="24"/>
      <c r="AR422" s="24"/>
      <c r="AS422" s="24"/>
      <c r="AT422" s="24"/>
      <c r="AU422" s="24"/>
      <c r="AV422" s="24"/>
      <c r="AW422" s="24"/>
      <c r="AX422" s="24"/>
      <c r="AY422" s="24"/>
      <c r="AZ422" s="24"/>
      <c r="BA422" s="24"/>
      <c r="BB422" s="24"/>
      <c r="BC422" s="24"/>
      <c r="BD422" s="24"/>
      <c r="BE422" s="24"/>
      <c r="BF422" s="24"/>
      <c r="BG422" s="24"/>
      <c r="BH422" s="24"/>
      <c r="BI422" s="24"/>
      <c r="BJ422" s="24"/>
      <c r="BK422" s="24"/>
      <c r="BL422" s="24"/>
      <c r="BM422" s="24"/>
      <c r="BN422" s="24"/>
      <c r="BO422" s="24"/>
    </row>
    <row r="423" spans="1:67" s="25" customFormat="1" ht="15" customHeight="1" x14ac:dyDescent="0.2">
      <c r="A423" s="26">
        <v>373</v>
      </c>
      <c r="B423" s="32"/>
      <c r="C423" s="32"/>
      <c r="D423" s="33"/>
      <c r="E423" s="30"/>
      <c r="F423" s="30"/>
      <c r="G423" s="30"/>
      <c r="H423" s="30"/>
      <c r="I423" s="40"/>
      <c r="J423" s="47"/>
      <c r="K423" s="58"/>
      <c r="L423" s="28"/>
      <c r="M423" s="44"/>
      <c r="N423" s="24"/>
      <c r="O423" s="53"/>
      <c r="P423" s="24"/>
      <c r="Q423" s="55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  <c r="AE423" s="24"/>
      <c r="AF423" s="24"/>
      <c r="AG423" s="24"/>
      <c r="AH423" s="24"/>
      <c r="AI423" s="24"/>
      <c r="AJ423" s="24"/>
      <c r="AK423" s="24"/>
      <c r="AL423" s="24"/>
      <c r="AM423" s="24"/>
      <c r="AN423" s="24"/>
      <c r="AO423" s="24"/>
      <c r="AP423" s="24"/>
      <c r="AQ423" s="24"/>
      <c r="AR423" s="24"/>
      <c r="AS423" s="24"/>
      <c r="AT423" s="24"/>
      <c r="AU423" s="24"/>
      <c r="AV423" s="24"/>
      <c r="AW423" s="24"/>
      <c r="AX423" s="24"/>
      <c r="AY423" s="24"/>
      <c r="AZ423" s="24"/>
      <c r="BA423" s="24"/>
      <c r="BB423" s="24"/>
      <c r="BC423" s="24"/>
      <c r="BD423" s="24"/>
      <c r="BE423" s="24"/>
      <c r="BF423" s="24"/>
      <c r="BG423" s="24"/>
      <c r="BH423" s="24"/>
      <c r="BI423" s="24"/>
      <c r="BJ423" s="24"/>
      <c r="BK423" s="24"/>
      <c r="BL423" s="24"/>
      <c r="BM423" s="24"/>
      <c r="BN423" s="24"/>
      <c r="BO423" s="24"/>
    </row>
    <row r="424" spans="1:67" s="25" customFormat="1" ht="15" customHeight="1" x14ac:dyDescent="0.2">
      <c r="A424" s="26">
        <v>374</v>
      </c>
      <c r="B424" s="32"/>
      <c r="C424" s="32"/>
      <c r="D424" s="33"/>
      <c r="E424" s="30"/>
      <c r="F424" s="30"/>
      <c r="G424" s="30"/>
      <c r="H424" s="30"/>
      <c r="I424" s="40"/>
      <c r="J424" s="47"/>
      <c r="K424" s="58"/>
      <c r="L424" s="28"/>
      <c r="M424" s="44"/>
      <c r="N424" s="24"/>
      <c r="O424" s="53"/>
      <c r="P424" s="24"/>
      <c r="Q424" s="55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  <c r="AE424" s="24"/>
      <c r="AF424" s="24"/>
      <c r="AG424" s="24"/>
      <c r="AH424" s="24"/>
      <c r="AI424" s="24"/>
      <c r="AJ424" s="24"/>
      <c r="AK424" s="24"/>
      <c r="AL424" s="24"/>
      <c r="AM424" s="24"/>
      <c r="AN424" s="24"/>
      <c r="AO424" s="24"/>
      <c r="AP424" s="24"/>
      <c r="AQ424" s="24"/>
      <c r="AR424" s="24"/>
      <c r="AS424" s="24"/>
      <c r="AT424" s="24"/>
      <c r="AU424" s="24"/>
      <c r="AV424" s="24"/>
      <c r="AW424" s="24"/>
      <c r="AX424" s="24"/>
      <c r="AY424" s="24"/>
      <c r="AZ424" s="24"/>
      <c r="BA424" s="24"/>
      <c r="BB424" s="24"/>
      <c r="BC424" s="24"/>
      <c r="BD424" s="24"/>
      <c r="BE424" s="24"/>
      <c r="BF424" s="24"/>
      <c r="BG424" s="24"/>
      <c r="BH424" s="24"/>
      <c r="BI424" s="24"/>
      <c r="BJ424" s="24"/>
      <c r="BK424" s="24"/>
      <c r="BL424" s="24"/>
      <c r="BM424" s="24"/>
      <c r="BN424" s="24"/>
      <c r="BO424" s="24"/>
    </row>
    <row r="425" spans="1:67" s="25" customFormat="1" ht="15" customHeight="1" x14ac:dyDescent="0.2">
      <c r="A425" s="26">
        <v>375</v>
      </c>
      <c r="B425" s="32"/>
      <c r="C425" s="32"/>
      <c r="D425" s="33"/>
      <c r="E425" s="30"/>
      <c r="F425" s="30"/>
      <c r="G425" s="30"/>
      <c r="H425" s="30"/>
      <c r="I425" s="40"/>
      <c r="J425" s="47"/>
      <c r="K425" s="58"/>
      <c r="L425" s="28"/>
      <c r="M425" s="44"/>
      <c r="N425" s="24"/>
      <c r="O425" s="53"/>
      <c r="P425" s="24"/>
      <c r="Q425" s="55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  <c r="AE425" s="24"/>
      <c r="AF425" s="24"/>
      <c r="AG425" s="24"/>
      <c r="AH425" s="24"/>
      <c r="AI425" s="24"/>
      <c r="AJ425" s="24"/>
      <c r="AK425" s="24"/>
      <c r="AL425" s="24"/>
      <c r="AM425" s="24"/>
      <c r="AN425" s="24"/>
      <c r="AO425" s="24"/>
      <c r="AP425" s="24"/>
      <c r="AQ425" s="24"/>
      <c r="AR425" s="24"/>
      <c r="AS425" s="24"/>
      <c r="AT425" s="24"/>
      <c r="AU425" s="24"/>
      <c r="AV425" s="24"/>
      <c r="AW425" s="24"/>
      <c r="AX425" s="24"/>
      <c r="AY425" s="24"/>
      <c r="AZ425" s="24"/>
      <c r="BA425" s="24"/>
      <c r="BB425" s="24"/>
      <c r="BC425" s="24"/>
      <c r="BD425" s="24"/>
      <c r="BE425" s="24"/>
      <c r="BF425" s="24"/>
      <c r="BG425" s="24"/>
      <c r="BH425" s="24"/>
      <c r="BI425" s="24"/>
      <c r="BJ425" s="24"/>
      <c r="BK425" s="24"/>
      <c r="BL425" s="24"/>
      <c r="BM425" s="24"/>
      <c r="BN425" s="24"/>
      <c r="BO425" s="24"/>
    </row>
    <row r="426" spans="1:67" s="25" customFormat="1" ht="15" customHeight="1" x14ac:dyDescent="0.2">
      <c r="A426" s="26">
        <v>376</v>
      </c>
      <c r="B426" s="32"/>
      <c r="C426" s="32"/>
      <c r="D426" s="33"/>
      <c r="E426" s="30"/>
      <c r="F426" s="30"/>
      <c r="G426" s="30"/>
      <c r="H426" s="30"/>
      <c r="I426" s="40"/>
      <c r="J426" s="47"/>
      <c r="K426" s="58"/>
      <c r="L426" s="28"/>
      <c r="M426" s="44"/>
      <c r="N426" s="24"/>
      <c r="O426" s="53"/>
      <c r="P426" s="24"/>
      <c r="Q426" s="55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  <c r="AE426" s="24"/>
      <c r="AF426" s="24"/>
      <c r="AG426" s="24"/>
      <c r="AH426" s="24"/>
      <c r="AI426" s="24"/>
      <c r="AJ426" s="24"/>
      <c r="AK426" s="24"/>
      <c r="AL426" s="24"/>
      <c r="AM426" s="24"/>
      <c r="AN426" s="24"/>
      <c r="AO426" s="24"/>
      <c r="AP426" s="24"/>
      <c r="AQ426" s="24"/>
      <c r="AR426" s="24"/>
      <c r="AS426" s="24"/>
      <c r="AT426" s="24"/>
      <c r="AU426" s="24"/>
      <c r="AV426" s="24"/>
      <c r="AW426" s="24"/>
      <c r="AX426" s="24"/>
      <c r="AY426" s="24"/>
      <c r="AZ426" s="24"/>
      <c r="BA426" s="24"/>
      <c r="BB426" s="24"/>
      <c r="BC426" s="24"/>
      <c r="BD426" s="24"/>
      <c r="BE426" s="24"/>
      <c r="BF426" s="24"/>
      <c r="BG426" s="24"/>
      <c r="BH426" s="24"/>
      <c r="BI426" s="24"/>
      <c r="BJ426" s="24"/>
      <c r="BK426" s="24"/>
      <c r="BL426" s="24"/>
      <c r="BM426" s="24"/>
      <c r="BN426" s="24"/>
      <c r="BO426" s="24"/>
    </row>
    <row r="427" spans="1:67" s="25" customFormat="1" ht="15" customHeight="1" x14ac:dyDescent="0.2">
      <c r="A427" s="26">
        <v>377</v>
      </c>
      <c r="B427" s="21"/>
      <c r="C427" s="21"/>
      <c r="D427" s="27"/>
      <c r="E427" s="20"/>
      <c r="F427" s="20"/>
      <c r="G427" s="20"/>
      <c r="H427" s="20"/>
      <c r="I427" s="37"/>
      <c r="J427" s="45"/>
      <c r="K427" s="58"/>
      <c r="L427" s="28"/>
      <c r="M427" s="44"/>
      <c r="N427" s="24"/>
      <c r="O427" s="53"/>
      <c r="P427" s="24"/>
      <c r="Q427" s="55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  <c r="AE427" s="24"/>
      <c r="AF427" s="24"/>
      <c r="AG427" s="24"/>
      <c r="AH427" s="24"/>
      <c r="AI427" s="24"/>
      <c r="AJ427" s="24"/>
      <c r="AK427" s="24"/>
      <c r="AL427" s="24"/>
      <c r="AM427" s="24"/>
      <c r="AN427" s="24"/>
      <c r="AO427" s="24"/>
      <c r="AP427" s="24"/>
      <c r="AQ427" s="24"/>
      <c r="AR427" s="24"/>
      <c r="AS427" s="24"/>
      <c r="AT427" s="24"/>
      <c r="AU427" s="24"/>
      <c r="AV427" s="24"/>
      <c r="AW427" s="24"/>
      <c r="AX427" s="24"/>
      <c r="AY427" s="24"/>
      <c r="AZ427" s="24"/>
      <c r="BA427" s="24"/>
      <c r="BB427" s="24"/>
      <c r="BC427" s="24"/>
      <c r="BD427" s="24"/>
      <c r="BE427" s="24"/>
      <c r="BF427" s="24"/>
      <c r="BG427" s="24"/>
      <c r="BH427" s="24"/>
      <c r="BI427" s="24"/>
      <c r="BJ427" s="24"/>
      <c r="BK427" s="24"/>
      <c r="BL427" s="24"/>
      <c r="BM427" s="24"/>
      <c r="BN427" s="24"/>
      <c r="BO427" s="24"/>
    </row>
    <row r="428" spans="1:67" s="25" customFormat="1" ht="15" customHeight="1" x14ac:dyDescent="0.2">
      <c r="A428" s="26">
        <v>378</v>
      </c>
      <c r="E428" s="29"/>
      <c r="F428" s="29"/>
      <c r="G428" s="29"/>
      <c r="H428" s="29"/>
      <c r="I428" s="37"/>
      <c r="J428" s="46"/>
      <c r="K428" s="58"/>
      <c r="L428" s="28"/>
      <c r="M428" s="44"/>
      <c r="N428" s="24"/>
      <c r="O428" s="53"/>
      <c r="P428" s="24"/>
      <c r="Q428" s="55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  <c r="AE428" s="24"/>
      <c r="AF428" s="24"/>
      <c r="AG428" s="24"/>
      <c r="AH428" s="24"/>
      <c r="AI428" s="24"/>
      <c r="AJ428" s="24"/>
      <c r="AK428" s="24"/>
      <c r="AL428" s="24"/>
      <c r="AM428" s="24"/>
      <c r="AN428" s="24"/>
      <c r="AO428" s="24"/>
      <c r="AP428" s="24"/>
      <c r="AQ428" s="24"/>
      <c r="AR428" s="24"/>
      <c r="AS428" s="24"/>
      <c r="AT428" s="24"/>
      <c r="AU428" s="24"/>
      <c r="AV428" s="24"/>
      <c r="AW428" s="24"/>
      <c r="AX428" s="24"/>
      <c r="AY428" s="24"/>
      <c r="AZ428" s="24"/>
      <c r="BA428" s="24"/>
      <c r="BB428" s="24"/>
      <c r="BC428" s="24"/>
      <c r="BD428" s="24"/>
      <c r="BE428" s="24"/>
      <c r="BF428" s="24"/>
      <c r="BG428" s="24"/>
      <c r="BH428" s="24"/>
      <c r="BI428" s="24"/>
      <c r="BJ428" s="24"/>
      <c r="BK428" s="24"/>
      <c r="BL428" s="24"/>
      <c r="BM428" s="24"/>
      <c r="BN428" s="24"/>
      <c r="BO428" s="24"/>
    </row>
    <row r="429" spans="1:67" s="25" customFormat="1" ht="15" customHeight="1" x14ac:dyDescent="0.2">
      <c r="A429" s="26">
        <v>379</v>
      </c>
      <c r="E429" s="29"/>
      <c r="F429" s="29"/>
      <c r="G429" s="29"/>
      <c r="H429" s="29"/>
      <c r="I429" s="37"/>
      <c r="J429" s="46"/>
      <c r="K429" s="58"/>
      <c r="L429" s="28"/>
      <c r="M429" s="44"/>
      <c r="N429" s="24"/>
      <c r="O429" s="53"/>
      <c r="P429" s="24"/>
      <c r="Q429" s="55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  <c r="AE429" s="24"/>
      <c r="AF429" s="24"/>
      <c r="AG429" s="24"/>
      <c r="AH429" s="24"/>
      <c r="AI429" s="24"/>
      <c r="AJ429" s="24"/>
      <c r="AK429" s="24"/>
      <c r="AL429" s="24"/>
      <c r="AM429" s="24"/>
      <c r="AN429" s="24"/>
      <c r="AO429" s="24"/>
      <c r="AP429" s="24"/>
      <c r="AQ429" s="24"/>
      <c r="AR429" s="24"/>
      <c r="AS429" s="24"/>
      <c r="AT429" s="24"/>
      <c r="AU429" s="24"/>
      <c r="AV429" s="24"/>
      <c r="AW429" s="24"/>
      <c r="AX429" s="24"/>
      <c r="AY429" s="24"/>
      <c r="AZ429" s="24"/>
      <c r="BA429" s="24"/>
      <c r="BB429" s="24"/>
      <c r="BC429" s="24"/>
      <c r="BD429" s="24"/>
      <c r="BE429" s="24"/>
      <c r="BF429" s="24"/>
      <c r="BG429" s="24"/>
      <c r="BH429" s="24"/>
      <c r="BI429" s="24"/>
      <c r="BJ429" s="24"/>
      <c r="BK429" s="24"/>
      <c r="BL429" s="24"/>
      <c r="BM429" s="24"/>
      <c r="BN429" s="24"/>
      <c r="BO429" s="24"/>
    </row>
    <row r="430" spans="1:67" s="25" customFormat="1" ht="15" customHeight="1" x14ac:dyDescent="0.2">
      <c r="A430" s="26">
        <v>380</v>
      </c>
      <c r="E430" s="29"/>
      <c r="F430" s="29"/>
      <c r="G430" s="29"/>
      <c r="H430" s="29"/>
      <c r="I430" s="37"/>
      <c r="J430" s="46"/>
      <c r="K430" s="58"/>
      <c r="L430" s="28"/>
      <c r="M430" s="44"/>
      <c r="N430" s="24"/>
      <c r="O430" s="53"/>
      <c r="P430" s="24"/>
      <c r="Q430" s="55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  <c r="AE430" s="24"/>
      <c r="AF430" s="24"/>
      <c r="AG430" s="24"/>
      <c r="AH430" s="24"/>
      <c r="AI430" s="24"/>
      <c r="AJ430" s="24"/>
      <c r="AK430" s="24"/>
      <c r="AL430" s="24"/>
      <c r="AM430" s="24"/>
      <c r="AN430" s="24"/>
      <c r="AO430" s="24"/>
      <c r="AP430" s="24"/>
      <c r="AQ430" s="24"/>
      <c r="AR430" s="24"/>
      <c r="AS430" s="24"/>
      <c r="AT430" s="24"/>
      <c r="AU430" s="24"/>
      <c r="AV430" s="24"/>
      <c r="AW430" s="24"/>
      <c r="AX430" s="24"/>
      <c r="AY430" s="24"/>
      <c r="AZ430" s="24"/>
      <c r="BA430" s="24"/>
      <c r="BB430" s="24"/>
      <c r="BC430" s="24"/>
      <c r="BD430" s="24"/>
      <c r="BE430" s="24"/>
      <c r="BF430" s="24"/>
      <c r="BG430" s="24"/>
      <c r="BH430" s="24"/>
      <c r="BI430" s="24"/>
      <c r="BJ430" s="24"/>
      <c r="BK430" s="24"/>
      <c r="BL430" s="24"/>
      <c r="BM430" s="24"/>
      <c r="BN430" s="24"/>
      <c r="BO430" s="24"/>
    </row>
    <row r="431" spans="1:67" s="25" customFormat="1" ht="15" customHeight="1" x14ac:dyDescent="0.2">
      <c r="A431" s="26">
        <v>381</v>
      </c>
      <c r="B431" s="32"/>
      <c r="C431" s="32"/>
      <c r="D431" s="32"/>
      <c r="E431" s="30"/>
      <c r="F431" s="30"/>
      <c r="G431" s="30"/>
      <c r="H431" s="30"/>
      <c r="I431" s="40"/>
      <c r="J431" s="47"/>
      <c r="K431" s="58"/>
      <c r="L431" s="28"/>
      <c r="M431" s="44"/>
      <c r="N431" s="24"/>
      <c r="O431" s="53"/>
      <c r="P431" s="24"/>
      <c r="Q431" s="55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  <c r="AE431" s="24"/>
      <c r="AF431" s="24"/>
      <c r="AG431" s="24"/>
      <c r="AH431" s="24"/>
      <c r="AI431" s="24"/>
      <c r="AJ431" s="24"/>
      <c r="AK431" s="24"/>
      <c r="AL431" s="24"/>
      <c r="AM431" s="24"/>
      <c r="AN431" s="24"/>
      <c r="AO431" s="24"/>
      <c r="AP431" s="24"/>
      <c r="AQ431" s="24"/>
      <c r="AR431" s="24"/>
      <c r="AS431" s="24"/>
      <c r="AT431" s="24"/>
      <c r="AU431" s="24"/>
      <c r="AV431" s="24"/>
      <c r="AW431" s="24"/>
      <c r="AX431" s="24"/>
      <c r="AY431" s="24"/>
      <c r="AZ431" s="24"/>
      <c r="BA431" s="24"/>
      <c r="BB431" s="24"/>
      <c r="BC431" s="24"/>
      <c r="BD431" s="24"/>
      <c r="BE431" s="24"/>
      <c r="BF431" s="24"/>
      <c r="BG431" s="24"/>
      <c r="BH431" s="24"/>
      <c r="BI431" s="24"/>
      <c r="BJ431" s="24"/>
      <c r="BK431" s="24"/>
      <c r="BL431" s="24"/>
      <c r="BM431" s="24"/>
      <c r="BN431" s="24"/>
      <c r="BO431" s="24"/>
    </row>
    <row r="432" spans="1:67" s="25" customFormat="1" ht="15" customHeight="1" x14ac:dyDescent="0.2">
      <c r="A432" s="26">
        <v>382</v>
      </c>
      <c r="B432" s="32"/>
      <c r="C432" s="32"/>
      <c r="D432" s="27"/>
      <c r="E432" s="20"/>
      <c r="F432" s="30"/>
      <c r="G432" s="30"/>
      <c r="H432" s="30"/>
      <c r="I432" s="40"/>
      <c r="J432" s="47"/>
      <c r="K432" s="58"/>
      <c r="L432" s="28"/>
      <c r="M432" s="44"/>
      <c r="N432" s="24"/>
      <c r="O432" s="53"/>
      <c r="P432" s="24"/>
      <c r="Q432" s="55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  <c r="AE432" s="24"/>
      <c r="AF432" s="24"/>
      <c r="AG432" s="24"/>
      <c r="AH432" s="24"/>
      <c r="AI432" s="24"/>
      <c r="AJ432" s="24"/>
      <c r="AK432" s="24"/>
      <c r="AL432" s="24"/>
      <c r="AM432" s="24"/>
      <c r="AN432" s="24"/>
      <c r="AO432" s="24"/>
      <c r="AP432" s="24"/>
      <c r="AQ432" s="24"/>
      <c r="AR432" s="24"/>
      <c r="AS432" s="24"/>
      <c r="AT432" s="24"/>
      <c r="AU432" s="24"/>
      <c r="AV432" s="24"/>
      <c r="AW432" s="24"/>
      <c r="AX432" s="24"/>
      <c r="AY432" s="24"/>
      <c r="AZ432" s="24"/>
      <c r="BA432" s="24"/>
      <c r="BB432" s="24"/>
      <c r="BC432" s="24"/>
      <c r="BD432" s="24"/>
      <c r="BE432" s="24"/>
      <c r="BF432" s="24"/>
      <c r="BG432" s="24"/>
      <c r="BH432" s="24"/>
      <c r="BI432" s="24"/>
      <c r="BJ432" s="24"/>
      <c r="BK432" s="24"/>
      <c r="BL432" s="24"/>
      <c r="BM432" s="24"/>
      <c r="BN432" s="24"/>
      <c r="BO432" s="24"/>
    </row>
    <row r="433" spans="1:67" s="25" customFormat="1" ht="15" customHeight="1" x14ac:dyDescent="0.2">
      <c r="A433" s="26">
        <v>383</v>
      </c>
      <c r="B433" s="32"/>
      <c r="C433" s="32"/>
      <c r="D433" s="27"/>
      <c r="E433" s="20"/>
      <c r="F433" s="30"/>
      <c r="G433" s="30"/>
      <c r="H433" s="30"/>
      <c r="I433" s="40"/>
      <c r="J433" s="47"/>
      <c r="K433" s="58"/>
      <c r="L433" s="28"/>
      <c r="M433" s="44"/>
      <c r="N433" s="24"/>
      <c r="O433" s="53"/>
      <c r="P433" s="24"/>
      <c r="Q433" s="55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  <c r="AE433" s="24"/>
      <c r="AF433" s="24"/>
      <c r="AG433" s="24"/>
      <c r="AH433" s="24"/>
      <c r="AI433" s="24"/>
      <c r="AJ433" s="24"/>
      <c r="AK433" s="24"/>
      <c r="AL433" s="24"/>
      <c r="AM433" s="24"/>
      <c r="AN433" s="24"/>
      <c r="AO433" s="24"/>
      <c r="AP433" s="24"/>
      <c r="AQ433" s="24"/>
      <c r="AR433" s="24"/>
      <c r="AS433" s="24"/>
      <c r="AT433" s="24"/>
      <c r="AU433" s="24"/>
      <c r="AV433" s="24"/>
      <c r="AW433" s="24"/>
      <c r="AX433" s="24"/>
      <c r="AY433" s="24"/>
      <c r="AZ433" s="24"/>
      <c r="BA433" s="24"/>
      <c r="BB433" s="24"/>
      <c r="BC433" s="24"/>
      <c r="BD433" s="24"/>
      <c r="BE433" s="24"/>
      <c r="BF433" s="24"/>
      <c r="BG433" s="24"/>
      <c r="BH433" s="24"/>
      <c r="BI433" s="24"/>
      <c r="BJ433" s="24"/>
      <c r="BK433" s="24"/>
      <c r="BL433" s="24"/>
      <c r="BM433" s="24"/>
      <c r="BN433" s="24"/>
      <c r="BO433" s="24"/>
    </row>
    <row r="434" spans="1:67" s="25" customFormat="1" ht="15" customHeight="1" x14ac:dyDescent="0.2">
      <c r="A434" s="26">
        <v>384</v>
      </c>
      <c r="B434" s="32"/>
      <c r="C434" s="32"/>
      <c r="D434" s="27"/>
      <c r="E434" s="20"/>
      <c r="F434" s="30"/>
      <c r="G434" s="30"/>
      <c r="H434" s="30"/>
      <c r="I434" s="40"/>
      <c r="J434" s="47"/>
      <c r="K434" s="58"/>
      <c r="L434" s="28"/>
      <c r="M434" s="44"/>
      <c r="N434" s="24"/>
      <c r="O434" s="53"/>
      <c r="P434" s="24"/>
      <c r="Q434" s="55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  <c r="AE434" s="24"/>
      <c r="AF434" s="24"/>
      <c r="AG434" s="24"/>
      <c r="AH434" s="24"/>
      <c r="AI434" s="24"/>
      <c r="AJ434" s="24"/>
      <c r="AK434" s="24"/>
      <c r="AL434" s="24"/>
      <c r="AM434" s="24"/>
      <c r="AN434" s="24"/>
      <c r="AO434" s="24"/>
      <c r="AP434" s="24"/>
      <c r="AQ434" s="24"/>
      <c r="AR434" s="24"/>
      <c r="AS434" s="24"/>
      <c r="AT434" s="24"/>
      <c r="AU434" s="24"/>
      <c r="AV434" s="24"/>
      <c r="AW434" s="24"/>
      <c r="AX434" s="24"/>
      <c r="AY434" s="24"/>
      <c r="AZ434" s="24"/>
      <c r="BA434" s="24"/>
      <c r="BB434" s="24"/>
      <c r="BC434" s="24"/>
      <c r="BD434" s="24"/>
      <c r="BE434" s="24"/>
      <c r="BF434" s="24"/>
      <c r="BG434" s="24"/>
      <c r="BH434" s="24"/>
      <c r="BI434" s="24"/>
      <c r="BJ434" s="24"/>
      <c r="BK434" s="24"/>
      <c r="BL434" s="24"/>
      <c r="BM434" s="24"/>
      <c r="BN434" s="24"/>
      <c r="BO434" s="24"/>
    </row>
    <row r="435" spans="1:67" s="25" customFormat="1" ht="15" customHeight="1" x14ac:dyDescent="0.2">
      <c r="A435" s="26">
        <v>385</v>
      </c>
      <c r="B435" s="32"/>
      <c r="C435" s="32"/>
      <c r="D435" s="27"/>
      <c r="E435" s="20"/>
      <c r="F435" s="30"/>
      <c r="G435" s="30"/>
      <c r="H435" s="30"/>
      <c r="I435" s="40"/>
      <c r="J435" s="47"/>
      <c r="K435" s="58"/>
      <c r="L435" s="28"/>
      <c r="M435" s="44"/>
      <c r="N435" s="24"/>
      <c r="O435" s="53"/>
      <c r="P435" s="24"/>
      <c r="Q435" s="55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  <c r="AE435" s="24"/>
      <c r="AF435" s="24"/>
      <c r="AG435" s="24"/>
      <c r="AH435" s="24"/>
      <c r="AI435" s="24"/>
      <c r="AJ435" s="24"/>
      <c r="AK435" s="24"/>
      <c r="AL435" s="24"/>
      <c r="AM435" s="24"/>
      <c r="AN435" s="24"/>
      <c r="AO435" s="24"/>
      <c r="AP435" s="24"/>
      <c r="AQ435" s="24"/>
      <c r="AR435" s="24"/>
      <c r="AS435" s="24"/>
      <c r="AT435" s="24"/>
      <c r="AU435" s="24"/>
      <c r="AV435" s="24"/>
      <c r="AW435" s="24"/>
      <c r="AX435" s="24"/>
      <c r="AY435" s="24"/>
      <c r="AZ435" s="24"/>
      <c r="BA435" s="24"/>
      <c r="BB435" s="24"/>
      <c r="BC435" s="24"/>
      <c r="BD435" s="24"/>
      <c r="BE435" s="24"/>
      <c r="BF435" s="24"/>
      <c r="BG435" s="24"/>
      <c r="BH435" s="24"/>
      <c r="BI435" s="24"/>
      <c r="BJ435" s="24"/>
      <c r="BK435" s="24"/>
      <c r="BL435" s="24"/>
      <c r="BM435" s="24"/>
      <c r="BN435" s="24"/>
      <c r="BO435" s="24"/>
    </row>
    <row r="436" spans="1:67" s="25" customFormat="1" ht="15" customHeight="1" x14ac:dyDescent="0.2">
      <c r="A436" s="26">
        <v>386</v>
      </c>
      <c r="B436" s="32"/>
      <c r="C436" s="32"/>
      <c r="D436" s="27"/>
      <c r="E436" s="20"/>
      <c r="F436" s="30"/>
      <c r="G436" s="30"/>
      <c r="H436" s="30"/>
      <c r="I436" s="40"/>
      <c r="J436" s="47"/>
      <c r="K436" s="58"/>
      <c r="L436" s="28"/>
      <c r="M436" s="44"/>
      <c r="N436" s="24"/>
      <c r="O436" s="53"/>
      <c r="P436" s="24"/>
      <c r="Q436" s="55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  <c r="AE436" s="24"/>
      <c r="AF436" s="24"/>
      <c r="AG436" s="24"/>
      <c r="AH436" s="24"/>
      <c r="AI436" s="24"/>
      <c r="AJ436" s="24"/>
      <c r="AK436" s="24"/>
      <c r="AL436" s="24"/>
      <c r="AM436" s="24"/>
      <c r="AN436" s="24"/>
      <c r="AO436" s="24"/>
      <c r="AP436" s="24"/>
      <c r="AQ436" s="24"/>
      <c r="AR436" s="24"/>
      <c r="AS436" s="24"/>
      <c r="AT436" s="24"/>
      <c r="AU436" s="24"/>
      <c r="AV436" s="24"/>
      <c r="AW436" s="24"/>
      <c r="AX436" s="24"/>
      <c r="AY436" s="24"/>
      <c r="AZ436" s="24"/>
      <c r="BA436" s="24"/>
      <c r="BB436" s="24"/>
      <c r="BC436" s="24"/>
      <c r="BD436" s="24"/>
      <c r="BE436" s="24"/>
      <c r="BF436" s="24"/>
      <c r="BG436" s="24"/>
      <c r="BH436" s="24"/>
      <c r="BI436" s="24"/>
      <c r="BJ436" s="24"/>
      <c r="BK436" s="24"/>
      <c r="BL436" s="24"/>
      <c r="BM436" s="24"/>
      <c r="BN436" s="24"/>
      <c r="BO436" s="24"/>
    </row>
    <row r="437" spans="1:67" s="25" customFormat="1" ht="15" customHeight="1" x14ac:dyDescent="0.2">
      <c r="A437" s="26">
        <v>387</v>
      </c>
      <c r="B437" s="32"/>
      <c r="C437" s="32"/>
      <c r="D437" s="27"/>
      <c r="E437" s="20"/>
      <c r="F437" s="30"/>
      <c r="G437" s="30"/>
      <c r="H437" s="30"/>
      <c r="I437" s="40"/>
      <c r="J437" s="47"/>
      <c r="K437" s="58"/>
      <c r="L437" s="28"/>
      <c r="M437" s="44"/>
      <c r="N437" s="24"/>
      <c r="O437" s="53"/>
      <c r="P437" s="24"/>
      <c r="Q437" s="55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  <c r="AE437" s="24"/>
      <c r="AF437" s="24"/>
      <c r="AG437" s="24"/>
      <c r="AH437" s="24"/>
      <c r="AI437" s="24"/>
      <c r="AJ437" s="24"/>
      <c r="AK437" s="24"/>
      <c r="AL437" s="24"/>
      <c r="AM437" s="24"/>
      <c r="AN437" s="24"/>
      <c r="AO437" s="24"/>
      <c r="AP437" s="24"/>
      <c r="AQ437" s="24"/>
      <c r="AR437" s="24"/>
      <c r="AS437" s="24"/>
      <c r="AT437" s="24"/>
      <c r="AU437" s="24"/>
      <c r="AV437" s="24"/>
      <c r="AW437" s="24"/>
      <c r="AX437" s="24"/>
      <c r="AY437" s="24"/>
      <c r="AZ437" s="24"/>
      <c r="BA437" s="24"/>
      <c r="BB437" s="24"/>
      <c r="BC437" s="24"/>
      <c r="BD437" s="24"/>
      <c r="BE437" s="24"/>
      <c r="BF437" s="24"/>
      <c r="BG437" s="24"/>
      <c r="BH437" s="24"/>
      <c r="BI437" s="24"/>
      <c r="BJ437" s="24"/>
      <c r="BK437" s="24"/>
      <c r="BL437" s="24"/>
      <c r="BM437" s="24"/>
      <c r="BN437" s="24"/>
      <c r="BO437" s="24"/>
    </row>
    <row r="438" spans="1:67" s="25" customFormat="1" ht="15" customHeight="1" x14ac:dyDescent="0.2">
      <c r="A438" s="26">
        <v>388</v>
      </c>
      <c r="B438" s="32"/>
      <c r="C438" s="32"/>
      <c r="D438" s="27"/>
      <c r="E438" s="20"/>
      <c r="F438" s="30"/>
      <c r="G438" s="30"/>
      <c r="H438" s="30"/>
      <c r="I438" s="40"/>
      <c r="J438" s="47"/>
      <c r="K438" s="58"/>
      <c r="L438" s="28"/>
      <c r="M438" s="44"/>
      <c r="N438" s="24"/>
      <c r="O438" s="53"/>
      <c r="P438" s="24"/>
      <c r="Q438" s="55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  <c r="AE438" s="24"/>
      <c r="AF438" s="24"/>
      <c r="AG438" s="24"/>
      <c r="AH438" s="24"/>
      <c r="AI438" s="24"/>
      <c r="AJ438" s="24"/>
      <c r="AK438" s="24"/>
      <c r="AL438" s="24"/>
      <c r="AM438" s="24"/>
      <c r="AN438" s="24"/>
      <c r="AO438" s="24"/>
      <c r="AP438" s="24"/>
      <c r="AQ438" s="24"/>
      <c r="AR438" s="24"/>
      <c r="AS438" s="24"/>
      <c r="AT438" s="24"/>
      <c r="AU438" s="24"/>
      <c r="AV438" s="24"/>
      <c r="AW438" s="24"/>
      <c r="AX438" s="24"/>
      <c r="AY438" s="24"/>
      <c r="AZ438" s="24"/>
      <c r="BA438" s="24"/>
      <c r="BB438" s="24"/>
      <c r="BC438" s="24"/>
      <c r="BD438" s="24"/>
      <c r="BE438" s="24"/>
      <c r="BF438" s="24"/>
      <c r="BG438" s="24"/>
      <c r="BH438" s="24"/>
      <c r="BI438" s="24"/>
      <c r="BJ438" s="24"/>
      <c r="BK438" s="24"/>
      <c r="BL438" s="24"/>
      <c r="BM438" s="24"/>
      <c r="BN438" s="24"/>
      <c r="BO438" s="24"/>
    </row>
    <row r="439" spans="1:67" s="25" customFormat="1" ht="15" customHeight="1" x14ac:dyDescent="0.2">
      <c r="A439" s="26">
        <v>389</v>
      </c>
      <c r="B439" s="32"/>
      <c r="C439" s="32"/>
      <c r="D439" s="27"/>
      <c r="E439" s="20"/>
      <c r="F439" s="30"/>
      <c r="G439" s="30"/>
      <c r="H439" s="30"/>
      <c r="I439" s="40"/>
      <c r="J439" s="47"/>
      <c r="K439" s="58"/>
      <c r="L439" s="28"/>
      <c r="M439" s="44"/>
      <c r="N439" s="24"/>
      <c r="O439" s="53"/>
      <c r="P439" s="24"/>
      <c r="Q439" s="55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  <c r="AE439" s="24"/>
      <c r="AF439" s="24"/>
      <c r="AG439" s="24"/>
      <c r="AH439" s="24"/>
      <c r="AI439" s="24"/>
      <c r="AJ439" s="24"/>
      <c r="AK439" s="24"/>
      <c r="AL439" s="24"/>
      <c r="AM439" s="24"/>
      <c r="AN439" s="24"/>
      <c r="AO439" s="24"/>
      <c r="AP439" s="24"/>
      <c r="AQ439" s="24"/>
      <c r="AR439" s="24"/>
      <c r="AS439" s="24"/>
      <c r="AT439" s="24"/>
      <c r="AU439" s="24"/>
      <c r="AV439" s="24"/>
      <c r="AW439" s="24"/>
      <c r="AX439" s="24"/>
      <c r="AY439" s="24"/>
      <c r="AZ439" s="24"/>
      <c r="BA439" s="24"/>
      <c r="BB439" s="24"/>
      <c r="BC439" s="24"/>
      <c r="BD439" s="24"/>
      <c r="BE439" s="24"/>
      <c r="BF439" s="24"/>
      <c r="BG439" s="24"/>
      <c r="BH439" s="24"/>
      <c r="BI439" s="24"/>
      <c r="BJ439" s="24"/>
      <c r="BK439" s="24"/>
      <c r="BL439" s="24"/>
      <c r="BM439" s="24"/>
      <c r="BN439" s="24"/>
      <c r="BO439" s="24"/>
    </row>
    <row r="440" spans="1:67" s="25" customFormat="1" ht="15" customHeight="1" x14ac:dyDescent="0.2">
      <c r="A440" s="26">
        <v>390</v>
      </c>
      <c r="B440" s="32"/>
      <c r="C440" s="32"/>
      <c r="D440" s="27"/>
      <c r="E440" s="20"/>
      <c r="F440" s="30"/>
      <c r="G440" s="30"/>
      <c r="H440" s="30"/>
      <c r="I440" s="40"/>
      <c r="J440" s="47"/>
      <c r="K440" s="58"/>
      <c r="L440" s="28"/>
      <c r="M440" s="44"/>
      <c r="N440" s="24"/>
      <c r="O440" s="53"/>
      <c r="P440" s="24"/>
      <c r="Q440" s="55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  <c r="AE440" s="24"/>
      <c r="AF440" s="24"/>
      <c r="AG440" s="24"/>
      <c r="AH440" s="24"/>
      <c r="AI440" s="24"/>
      <c r="AJ440" s="24"/>
      <c r="AK440" s="24"/>
      <c r="AL440" s="24"/>
      <c r="AM440" s="24"/>
      <c r="AN440" s="24"/>
      <c r="AO440" s="24"/>
      <c r="AP440" s="24"/>
      <c r="AQ440" s="24"/>
      <c r="AR440" s="24"/>
      <c r="AS440" s="24"/>
      <c r="AT440" s="24"/>
      <c r="AU440" s="24"/>
      <c r="AV440" s="24"/>
      <c r="AW440" s="24"/>
      <c r="AX440" s="24"/>
      <c r="AY440" s="24"/>
      <c r="AZ440" s="24"/>
      <c r="BA440" s="24"/>
      <c r="BB440" s="24"/>
      <c r="BC440" s="24"/>
      <c r="BD440" s="24"/>
      <c r="BE440" s="24"/>
      <c r="BF440" s="24"/>
      <c r="BG440" s="24"/>
      <c r="BH440" s="24"/>
      <c r="BI440" s="24"/>
      <c r="BJ440" s="24"/>
      <c r="BK440" s="24"/>
      <c r="BL440" s="24"/>
      <c r="BM440" s="24"/>
      <c r="BN440" s="24"/>
      <c r="BO440" s="24"/>
    </row>
    <row r="441" spans="1:67" s="25" customFormat="1" ht="15" customHeight="1" x14ac:dyDescent="0.2">
      <c r="A441" s="26">
        <v>391</v>
      </c>
      <c r="B441" s="32"/>
      <c r="C441" s="32"/>
      <c r="D441" s="27"/>
      <c r="E441" s="20"/>
      <c r="F441" s="30"/>
      <c r="G441" s="30"/>
      <c r="H441" s="30"/>
      <c r="I441" s="40"/>
      <c r="J441" s="47"/>
      <c r="K441" s="58"/>
      <c r="L441" s="28"/>
      <c r="M441" s="44"/>
      <c r="N441" s="24"/>
      <c r="O441" s="53"/>
      <c r="P441" s="24"/>
      <c r="Q441" s="55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  <c r="AE441" s="24"/>
      <c r="AF441" s="24"/>
      <c r="AG441" s="24"/>
      <c r="AH441" s="24"/>
      <c r="AI441" s="24"/>
      <c r="AJ441" s="24"/>
      <c r="AK441" s="24"/>
      <c r="AL441" s="24"/>
      <c r="AM441" s="24"/>
      <c r="AN441" s="24"/>
      <c r="AO441" s="24"/>
      <c r="AP441" s="24"/>
      <c r="AQ441" s="24"/>
      <c r="AR441" s="24"/>
      <c r="AS441" s="24"/>
      <c r="AT441" s="24"/>
      <c r="AU441" s="24"/>
      <c r="AV441" s="24"/>
      <c r="AW441" s="24"/>
      <c r="AX441" s="24"/>
      <c r="AY441" s="24"/>
      <c r="AZ441" s="24"/>
      <c r="BA441" s="24"/>
      <c r="BB441" s="24"/>
      <c r="BC441" s="24"/>
      <c r="BD441" s="24"/>
      <c r="BE441" s="24"/>
      <c r="BF441" s="24"/>
      <c r="BG441" s="24"/>
      <c r="BH441" s="24"/>
      <c r="BI441" s="24"/>
      <c r="BJ441" s="24"/>
      <c r="BK441" s="24"/>
      <c r="BL441" s="24"/>
      <c r="BM441" s="24"/>
      <c r="BN441" s="24"/>
      <c r="BO441" s="24"/>
    </row>
    <row r="442" spans="1:67" s="25" customFormat="1" ht="15" customHeight="1" x14ac:dyDescent="0.2">
      <c r="A442" s="26">
        <v>392</v>
      </c>
      <c r="B442" s="32"/>
      <c r="C442" s="32"/>
      <c r="D442" s="27"/>
      <c r="E442" s="20"/>
      <c r="F442" s="30"/>
      <c r="G442" s="30"/>
      <c r="H442" s="30"/>
      <c r="I442" s="40"/>
      <c r="J442" s="47"/>
      <c r="K442" s="58"/>
      <c r="L442" s="28"/>
      <c r="M442" s="44"/>
      <c r="N442" s="24"/>
      <c r="O442" s="53"/>
      <c r="P442" s="24"/>
      <c r="Q442" s="55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  <c r="AE442" s="24"/>
      <c r="AF442" s="24"/>
      <c r="AG442" s="24"/>
      <c r="AH442" s="24"/>
      <c r="AI442" s="24"/>
      <c r="AJ442" s="24"/>
      <c r="AK442" s="24"/>
      <c r="AL442" s="24"/>
      <c r="AM442" s="24"/>
      <c r="AN442" s="24"/>
      <c r="AO442" s="24"/>
      <c r="AP442" s="24"/>
      <c r="AQ442" s="24"/>
      <c r="AR442" s="24"/>
      <c r="AS442" s="24"/>
      <c r="AT442" s="24"/>
      <c r="AU442" s="24"/>
      <c r="AV442" s="24"/>
      <c r="AW442" s="24"/>
      <c r="AX442" s="24"/>
      <c r="AY442" s="24"/>
      <c r="AZ442" s="24"/>
      <c r="BA442" s="24"/>
      <c r="BB442" s="24"/>
      <c r="BC442" s="24"/>
      <c r="BD442" s="24"/>
      <c r="BE442" s="24"/>
      <c r="BF442" s="24"/>
      <c r="BG442" s="24"/>
      <c r="BH442" s="24"/>
      <c r="BI442" s="24"/>
      <c r="BJ442" s="24"/>
      <c r="BK442" s="24"/>
      <c r="BL442" s="24"/>
      <c r="BM442" s="24"/>
      <c r="BN442" s="24"/>
      <c r="BO442" s="24"/>
    </row>
    <row r="443" spans="1:67" s="25" customFormat="1" ht="15" customHeight="1" x14ac:dyDescent="0.2">
      <c r="A443" s="26">
        <v>393</v>
      </c>
      <c r="B443" s="32"/>
      <c r="C443" s="32"/>
      <c r="D443" s="27"/>
      <c r="E443" s="20"/>
      <c r="F443" s="30"/>
      <c r="G443" s="30"/>
      <c r="H443" s="30"/>
      <c r="I443" s="40"/>
      <c r="J443" s="47"/>
      <c r="K443" s="58"/>
      <c r="L443" s="28"/>
      <c r="M443" s="44"/>
      <c r="N443" s="24"/>
      <c r="O443" s="53"/>
      <c r="P443" s="24"/>
      <c r="Q443" s="55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  <c r="AE443" s="24"/>
      <c r="AF443" s="24"/>
      <c r="AG443" s="24"/>
      <c r="AH443" s="24"/>
      <c r="AI443" s="24"/>
      <c r="AJ443" s="24"/>
      <c r="AK443" s="24"/>
      <c r="AL443" s="24"/>
      <c r="AM443" s="24"/>
      <c r="AN443" s="24"/>
      <c r="AO443" s="24"/>
      <c r="AP443" s="24"/>
      <c r="AQ443" s="24"/>
      <c r="AR443" s="24"/>
      <c r="AS443" s="24"/>
      <c r="AT443" s="24"/>
      <c r="AU443" s="24"/>
      <c r="AV443" s="24"/>
      <c r="AW443" s="24"/>
      <c r="AX443" s="24"/>
      <c r="AY443" s="24"/>
      <c r="AZ443" s="24"/>
      <c r="BA443" s="24"/>
      <c r="BB443" s="24"/>
      <c r="BC443" s="24"/>
      <c r="BD443" s="24"/>
      <c r="BE443" s="24"/>
      <c r="BF443" s="24"/>
      <c r="BG443" s="24"/>
      <c r="BH443" s="24"/>
      <c r="BI443" s="24"/>
      <c r="BJ443" s="24"/>
      <c r="BK443" s="24"/>
      <c r="BL443" s="24"/>
      <c r="BM443" s="24"/>
      <c r="BN443" s="24"/>
      <c r="BO443" s="24"/>
    </row>
    <row r="444" spans="1:67" s="25" customFormat="1" ht="15" customHeight="1" x14ac:dyDescent="0.2">
      <c r="A444" s="26">
        <v>394</v>
      </c>
      <c r="B444" s="32"/>
      <c r="C444" s="32"/>
      <c r="D444" s="27"/>
      <c r="E444" s="20"/>
      <c r="F444" s="30"/>
      <c r="G444" s="30"/>
      <c r="H444" s="30"/>
      <c r="I444" s="40"/>
      <c r="J444" s="47"/>
      <c r="K444" s="58"/>
      <c r="L444" s="28"/>
      <c r="M444" s="44"/>
      <c r="N444" s="24"/>
      <c r="O444" s="53"/>
      <c r="P444" s="24"/>
      <c r="Q444" s="55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  <c r="AE444" s="24"/>
      <c r="AF444" s="24"/>
      <c r="AG444" s="24"/>
      <c r="AH444" s="24"/>
      <c r="AI444" s="24"/>
      <c r="AJ444" s="24"/>
      <c r="AK444" s="24"/>
      <c r="AL444" s="24"/>
      <c r="AM444" s="24"/>
      <c r="AN444" s="24"/>
      <c r="AO444" s="24"/>
      <c r="AP444" s="24"/>
      <c r="AQ444" s="24"/>
      <c r="AR444" s="24"/>
      <c r="AS444" s="24"/>
      <c r="AT444" s="24"/>
      <c r="AU444" s="24"/>
      <c r="AV444" s="24"/>
      <c r="AW444" s="24"/>
      <c r="AX444" s="24"/>
      <c r="AY444" s="24"/>
      <c r="AZ444" s="24"/>
      <c r="BA444" s="24"/>
      <c r="BB444" s="24"/>
      <c r="BC444" s="24"/>
      <c r="BD444" s="24"/>
      <c r="BE444" s="24"/>
      <c r="BF444" s="24"/>
      <c r="BG444" s="24"/>
      <c r="BH444" s="24"/>
      <c r="BI444" s="24"/>
      <c r="BJ444" s="24"/>
      <c r="BK444" s="24"/>
      <c r="BL444" s="24"/>
      <c r="BM444" s="24"/>
      <c r="BN444" s="24"/>
      <c r="BO444" s="24"/>
    </row>
    <row r="445" spans="1:67" s="25" customFormat="1" ht="15" customHeight="1" x14ac:dyDescent="0.2">
      <c r="A445" s="26">
        <v>395</v>
      </c>
      <c r="B445" s="32"/>
      <c r="C445" s="32"/>
      <c r="D445" s="27"/>
      <c r="E445" s="20"/>
      <c r="F445" s="30"/>
      <c r="G445" s="30"/>
      <c r="H445" s="30"/>
      <c r="I445" s="40"/>
      <c r="J445" s="47"/>
      <c r="K445" s="58"/>
      <c r="L445" s="28"/>
      <c r="M445" s="44"/>
      <c r="N445" s="24"/>
      <c r="O445" s="53"/>
      <c r="P445" s="24"/>
      <c r="Q445" s="55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  <c r="AE445" s="24"/>
      <c r="AF445" s="24"/>
      <c r="AG445" s="24"/>
      <c r="AH445" s="24"/>
      <c r="AI445" s="24"/>
      <c r="AJ445" s="24"/>
      <c r="AK445" s="24"/>
      <c r="AL445" s="24"/>
      <c r="AM445" s="24"/>
      <c r="AN445" s="24"/>
      <c r="AO445" s="24"/>
      <c r="AP445" s="24"/>
      <c r="AQ445" s="24"/>
      <c r="AR445" s="24"/>
      <c r="AS445" s="24"/>
      <c r="AT445" s="24"/>
      <c r="AU445" s="24"/>
      <c r="AV445" s="24"/>
      <c r="AW445" s="24"/>
      <c r="AX445" s="24"/>
      <c r="AY445" s="24"/>
      <c r="AZ445" s="24"/>
      <c r="BA445" s="24"/>
      <c r="BB445" s="24"/>
      <c r="BC445" s="24"/>
      <c r="BD445" s="24"/>
      <c r="BE445" s="24"/>
      <c r="BF445" s="24"/>
      <c r="BG445" s="24"/>
      <c r="BH445" s="24"/>
      <c r="BI445" s="24"/>
      <c r="BJ445" s="24"/>
      <c r="BK445" s="24"/>
      <c r="BL445" s="24"/>
      <c r="BM445" s="24"/>
      <c r="BN445" s="24"/>
      <c r="BO445" s="24"/>
    </row>
    <row r="446" spans="1:67" s="25" customFormat="1" ht="15" customHeight="1" x14ac:dyDescent="0.2">
      <c r="A446" s="26">
        <v>396</v>
      </c>
      <c r="B446" s="32"/>
      <c r="C446" s="32"/>
      <c r="D446" s="27"/>
      <c r="E446" s="20"/>
      <c r="F446" s="30"/>
      <c r="G446" s="30"/>
      <c r="H446" s="30"/>
      <c r="I446" s="40"/>
      <c r="J446" s="47"/>
      <c r="K446" s="58"/>
      <c r="L446" s="28"/>
      <c r="M446" s="44"/>
      <c r="N446" s="24"/>
      <c r="O446" s="53"/>
      <c r="P446" s="24"/>
      <c r="Q446" s="55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  <c r="AE446" s="24"/>
      <c r="AF446" s="24"/>
      <c r="AG446" s="24"/>
      <c r="AH446" s="24"/>
      <c r="AI446" s="24"/>
      <c r="AJ446" s="24"/>
      <c r="AK446" s="24"/>
      <c r="AL446" s="24"/>
      <c r="AM446" s="24"/>
      <c r="AN446" s="24"/>
      <c r="AO446" s="24"/>
      <c r="AP446" s="24"/>
      <c r="AQ446" s="24"/>
      <c r="AR446" s="24"/>
      <c r="AS446" s="24"/>
      <c r="AT446" s="24"/>
      <c r="AU446" s="24"/>
      <c r="AV446" s="24"/>
      <c r="AW446" s="24"/>
      <c r="AX446" s="24"/>
      <c r="AY446" s="24"/>
      <c r="AZ446" s="24"/>
      <c r="BA446" s="24"/>
      <c r="BB446" s="24"/>
      <c r="BC446" s="24"/>
      <c r="BD446" s="24"/>
      <c r="BE446" s="24"/>
      <c r="BF446" s="24"/>
      <c r="BG446" s="24"/>
      <c r="BH446" s="24"/>
      <c r="BI446" s="24"/>
      <c r="BJ446" s="24"/>
      <c r="BK446" s="24"/>
      <c r="BL446" s="24"/>
      <c r="BM446" s="24"/>
      <c r="BN446" s="24"/>
      <c r="BO446" s="24"/>
    </row>
    <row r="447" spans="1:67" s="25" customFormat="1" ht="15" customHeight="1" x14ac:dyDescent="0.2">
      <c r="A447" s="26">
        <v>397</v>
      </c>
      <c r="B447" s="32"/>
      <c r="C447" s="32"/>
      <c r="D447" s="27"/>
      <c r="E447" s="20"/>
      <c r="F447" s="30"/>
      <c r="G447" s="30"/>
      <c r="H447" s="30"/>
      <c r="I447" s="40"/>
      <c r="J447" s="47"/>
      <c r="K447" s="58"/>
      <c r="L447" s="28"/>
      <c r="M447" s="44"/>
      <c r="N447" s="24"/>
      <c r="O447" s="53"/>
      <c r="P447" s="24"/>
      <c r="Q447" s="55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  <c r="AE447" s="24"/>
      <c r="AF447" s="24"/>
      <c r="AG447" s="24"/>
      <c r="AH447" s="24"/>
      <c r="AI447" s="24"/>
      <c r="AJ447" s="24"/>
      <c r="AK447" s="24"/>
      <c r="AL447" s="24"/>
      <c r="AM447" s="24"/>
      <c r="AN447" s="24"/>
      <c r="AO447" s="24"/>
      <c r="AP447" s="24"/>
      <c r="AQ447" s="24"/>
      <c r="AR447" s="24"/>
      <c r="AS447" s="24"/>
      <c r="AT447" s="24"/>
      <c r="AU447" s="24"/>
      <c r="AV447" s="24"/>
      <c r="AW447" s="24"/>
      <c r="AX447" s="24"/>
      <c r="AY447" s="24"/>
      <c r="AZ447" s="24"/>
      <c r="BA447" s="24"/>
      <c r="BB447" s="24"/>
      <c r="BC447" s="24"/>
      <c r="BD447" s="24"/>
      <c r="BE447" s="24"/>
      <c r="BF447" s="24"/>
      <c r="BG447" s="24"/>
      <c r="BH447" s="24"/>
      <c r="BI447" s="24"/>
      <c r="BJ447" s="24"/>
      <c r="BK447" s="24"/>
      <c r="BL447" s="24"/>
      <c r="BM447" s="24"/>
      <c r="BN447" s="24"/>
      <c r="BO447" s="24"/>
    </row>
    <row r="448" spans="1:67" s="25" customFormat="1" ht="15" customHeight="1" x14ac:dyDescent="0.2">
      <c r="A448" s="26">
        <v>398</v>
      </c>
      <c r="B448" s="32"/>
      <c r="C448" s="32"/>
      <c r="D448" s="27"/>
      <c r="E448" s="20"/>
      <c r="F448" s="30"/>
      <c r="G448" s="30"/>
      <c r="H448" s="30"/>
      <c r="I448" s="40"/>
      <c r="J448" s="47"/>
      <c r="K448" s="58"/>
      <c r="L448" s="28"/>
      <c r="M448" s="44"/>
      <c r="N448" s="24"/>
      <c r="O448" s="53"/>
      <c r="P448" s="24"/>
      <c r="Q448" s="55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  <c r="AE448" s="24"/>
      <c r="AF448" s="24"/>
      <c r="AG448" s="24"/>
      <c r="AH448" s="24"/>
      <c r="AI448" s="24"/>
      <c r="AJ448" s="24"/>
      <c r="AK448" s="24"/>
      <c r="AL448" s="24"/>
      <c r="AM448" s="24"/>
      <c r="AN448" s="24"/>
      <c r="AO448" s="24"/>
      <c r="AP448" s="24"/>
      <c r="AQ448" s="24"/>
      <c r="AR448" s="24"/>
      <c r="AS448" s="24"/>
      <c r="AT448" s="24"/>
      <c r="AU448" s="24"/>
      <c r="AV448" s="24"/>
      <c r="AW448" s="24"/>
      <c r="AX448" s="24"/>
      <c r="AY448" s="24"/>
      <c r="AZ448" s="24"/>
      <c r="BA448" s="24"/>
      <c r="BB448" s="24"/>
      <c r="BC448" s="24"/>
      <c r="BD448" s="24"/>
      <c r="BE448" s="24"/>
      <c r="BF448" s="24"/>
      <c r="BG448" s="24"/>
      <c r="BH448" s="24"/>
      <c r="BI448" s="24"/>
      <c r="BJ448" s="24"/>
      <c r="BK448" s="24"/>
      <c r="BL448" s="24"/>
      <c r="BM448" s="24"/>
      <c r="BN448" s="24"/>
      <c r="BO448" s="24"/>
    </row>
    <row r="449" spans="1:67" s="25" customFormat="1" ht="15" customHeight="1" x14ac:dyDescent="0.2">
      <c r="A449" s="26">
        <v>399</v>
      </c>
      <c r="B449" s="32"/>
      <c r="C449" s="32"/>
      <c r="D449" s="27"/>
      <c r="E449" s="20"/>
      <c r="F449" s="30"/>
      <c r="G449" s="30"/>
      <c r="H449" s="30"/>
      <c r="I449" s="40"/>
      <c r="J449" s="47"/>
      <c r="K449" s="58"/>
      <c r="L449" s="28"/>
      <c r="M449" s="44"/>
      <c r="N449" s="24"/>
      <c r="O449" s="53"/>
      <c r="P449" s="24"/>
      <c r="Q449" s="55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  <c r="AE449" s="24"/>
      <c r="AF449" s="24"/>
      <c r="AG449" s="24"/>
      <c r="AH449" s="24"/>
      <c r="AI449" s="24"/>
      <c r="AJ449" s="24"/>
      <c r="AK449" s="24"/>
      <c r="AL449" s="24"/>
      <c r="AM449" s="24"/>
      <c r="AN449" s="24"/>
      <c r="AO449" s="24"/>
      <c r="AP449" s="24"/>
      <c r="AQ449" s="24"/>
      <c r="AR449" s="24"/>
      <c r="AS449" s="24"/>
      <c r="AT449" s="24"/>
      <c r="AU449" s="24"/>
      <c r="AV449" s="24"/>
      <c r="AW449" s="24"/>
      <c r="AX449" s="24"/>
      <c r="AY449" s="24"/>
      <c r="AZ449" s="24"/>
      <c r="BA449" s="24"/>
      <c r="BB449" s="24"/>
      <c r="BC449" s="24"/>
      <c r="BD449" s="24"/>
      <c r="BE449" s="24"/>
      <c r="BF449" s="24"/>
      <c r="BG449" s="24"/>
      <c r="BH449" s="24"/>
      <c r="BI449" s="24"/>
      <c r="BJ449" s="24"/>
      <c r="BK449" s="24"/>
      <c r="BL449" s="24"/>
      <c r="BM449" s="24"/>
      <c r="BN449" s="24"/>
      <c r="BO449" s="24"/>
    </row>
    <row r="450" spans="1:67" s="25" customFormat="1" ht="15" customHeight="1" x14ac:dyDescent="0.2">
      <c r="A450" s="26">
        <v>400</v>
      </c>
      <c r="B450" s="21"/>
      <c r="C450" s="21"/>
      <c r="D450" s="27"/>
      <c r="E450" s="20"/>
      <c r="F450" s="20"/>
      <c r="G450" s="20"/>
      <c r="H450" s="20"/>
      <c r="I450" s="37"/>
      <c r="J450" s="49"/>
      <c r="K450" s="59"/>
      <c r="L450" s="28"/>
      <c r="M450" s="44"/>
      <c r="N450" s="24"/>
      <c r="O450" s="53"/>
      <c r="P450" s="24"/>
      <c r="Q450" s="55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  <c r="AE450" s="24"/>
      <c r="AF450" s="24"/>
      <c r="AG450" s="24"/>
      <c r="AH450" s="24"/>
      <c r="AI450" s="24"/>
      <c r="AJ450" s="24"/>
      <c r="AK450" s="24"/>
      <c r="AL450" s="24"/>
      <c r="AM450" s="24"/>
      <c r="AN450" s="24"/>
      <c r="AO450" s="24"/>
      <c r="AP450" s="24"/>
      <c r="AQ450" s="24"/>
      <c r="AR450" s="24"/>
      <c r="AS450" s="24"/>
      <c r="AT450" s="24"/>
      <c r="AU450" s="24"/>
      <c r="AV450" s="24"/>
      <c r="AW450" s="24"/>
      <c r="AX450" s="24"/>
      <c r="AY450" s="24"/>
      <c r="AZ450" s="24"/>
      <c r="BA450" s="24"/>
      <c r="BB450" s="24"/>
      <c r="BC450" s="24"/>
      <c r="BD450" s="24"/>
      <c r="BE450" s="24"/>
      <c r="BF450" s="24"/>
      <c r="BG450" s="24"/>
      <c r="BH450" s="24"/>
      <c r="BI450" s="24"/>
      <c r="BJ450" s="24"/>
      <c r="BK450" s="24"/>
      <c r="BL450" s="24"/>
      <c r="BM450" s="24"/>
      <c r="BN450" s="24"/>
      <c r="BO450" s="24"/>
    </row>
    <row r="451" spans="1:67" s="25" customFormat="1" ht="15" customHeight="1" x14ac:dyDescent="0.2">
      <c r="A451" s="26">
        <v>401</v>
      </c>
      <c r="B451" s="21"/>
      <c r="C451" s="21"/>
      <c r="D451" s="27"/>
      <c r="E451" s="20"/>
      <c r="F451" s="20"/>
      <c r="G451" s="20"/>
      <c r="H451" s="20"/>
      <c r="I451" s="37"/>
      <c r="J451" s="45"/>
      <c r="K451" s="56"/>
      <c r="L451" s="28"/>
      <c r="M451" s="44"/>
      <c r="N451" s="24"/>
      <c r="O451" s="53"/>
      <c r="P451" s="24"/>
      <c r="Q451" s="55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  <c r="AE451" s="24"/>
      <c r="AF451" s="24"/>
      <c r="AG451" s="24"/>
      <c r="AH451" s="24"/>
      <c r="AI451" s="24"/>
      <c r="AJ451" s="24"/>
      <c r="AK451" s="24"/>
      <c r="AL451" s="24"/>
      <c r="AM451" s="24"/>
      <c r="AN451" s="24"/>
      <c r="AO451" s="24"/>
      <c r="AP451" s="24"/>
      <c r="AQ451" s="24"/>
      <c r="AR451" s="24"/>
      <c r="AS451" s="24"/>
      <c r="AT451" s="24"/>
      <c r="AU451" s="24"/>
      <c r="AV451" s="24"/>
      <c r="AW451" s="24"/>
      <c r="AX451" s="24"/>
      <c r="AY451" s="24"/>
      <c r="AZ451" s="24"/>
      <c r="BA451" s="24"/>
      <c r="BB451" s="24"/>
      <c r="BC451" s="24"/>
      <c r="BD451" s="24"/>
      <c r="BE451" s="24"/>
      <c r="BF451" s="24"/>
      <c r="BG451" s="24"/>
      <c r="BH451" s="24"/>
      <c r="BI451" s="24"/>
      <c r="BJ451" s="24"/>
      <c r="BK451" s="24"/>
      <c r="BL451" s="24"/>
      <c r="BM451" s="24"/>
      <c r="BN451" s="24"/>
      <c r="BO451" s="24"/>
    </row>
    <row r="452" spans="1:67" s="25" customFormat="1" ht="15" customHeight="1" x14ac:dyDescent="0.2">
      <c r="A452" s="26">
        <v>402</v>
      </c>
      <c r="B452" s="21"/>
      <c r="C452" s="21"/>
      <c r="D452" s="21"/>
      <c r="E452" s="20"/>
      <c r="F452" s="20"/>
      <c r="G452" s="20"/>
      <c r="H452" s="20"/>
      <c r="I452" s="37"/>
      <c r="J452" s="45"/>
      <c r="K452" s="56"/>
      <c r="L452" s="28"/>
      <c r="M452" s="44"/>
      <c r="N452" s="24"/>
      <c r="O452" s="53"/>
      <c r="P452" s="24"/>
      <c r="Q452" s="55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  <c r="AE452" s="24"/>
      <c r="AF452" s="24"/>
      <c r="AG452" s="24"/>
      <c r="AH452" s="24"/>
      <c r="AI452" s="24"/>
      <c r="AJ452" s="24"/>
      <c r="AK452" s="24"/>
      <c r="AL452" s="24"/>
      <c r="AM452" s="24"/>
      <c r="AN452" s="24"/>
      <c r="AO452" s="24"/>
      <c r="AP452" s="24"/>
      <c r="AQ452" s="24"/>
      <c r="AR452" s="24"/>
      <c r="AS452" s="24"/>
      <c r="AT452" s="24"/>
      <c r="AU452" s="24"/>
      <c r="AV452" s="24"/>
      <c r="AW452" s="24"/>
      <c r="AX452" s="24"/>
      <c r="AY452" s="24"/>
      <c r="AZ452" s="24"/>
      <c r="BA452" s="24"/>
      <c r="BB452" s="24"/>
      <c r="BC452" s="24"/>
      <c r="BD452" s="24"/>
      <c r="BE452" s="24"/>
      <c r="BF452" s="24"/>
      <c r="BG452" s="24"/>
      <c r="BH452" s="24"/>
      <c r="BI452" s="24"/>
      <c r="BJ452" s="24"/>
      <c r="BK452" s="24"/>
      <c r="BL452" s="24"/>
      <c r="BM452" s="24"/>
      <c r="BN452" s="24"/>
      <c r="BO452" s="24"/>
    </row>
    <row r="453" spans="1:67" s="25" customFormat="1" ht="15" customHeight="1" x14ac:dyDescent="0.2">
      <c r="A453" s="26">
        <v>403</v>
      </c>
      <c r="B453" s="32"/>
      <c r="C453" s="32"/>
      <c r="D453" s="27"/>
      <c r="E453" s="20"/>
      <c r="F453" s="30"/>
      <c r="G453" s="30"/>
      <c r="H453" s="30"/>
      <c r="I453" s="40"/>
      <c r="J453" s="47"/>
      <c r="K453" s="58"/>
      <c r="L453" s="28"/>
      <c r="M453" s="44"/>
      <c r="N453" s="24"/>
      <c r="O453" s="53"/>
      <c r="P453" s="24"/>
      <c r="Q453" s="55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  <c r="AE453" s="24"/>
      <c r="AF453" s="24"/>
      <c r="AG453" s="24"/>
      <c r="AH453" s="24"/>
      <c r="AI453" s="24"/>
      <c r="AJ453" s="24"/>
      <c r="AK453" s="24"/>
      <c r="AL453" s="24"/>
      <c r="AM453" s="24"/>
      <c r="AN453" s="24"/>
      <c r="AO453" s="24"/>
      <c r="AP453" s="24"/>
      <c r="AQ453" s="24"/>
      <c r="AR453" s="24"/>
      <c r="AS453" s="24"/>
      <c r="AT453" s="24"/>
      <c r="AU453" s="24"/>
      <c r="AV453" s="24"/>
      <c r="AW453" s="24"/>
      <c r="AX453" s="24"/>
      <c r="AY453" s="24"/>
      <c r="AZ453" s="24"/>
      <c r="BA453" s="24"/>
      <c r="BB453" s="24"/>
      <c r="BC453" s="24"/>
      <c r="BD453" s="24"/>
      <c r="BE453" s="24"/>
      <c r="BF453" s="24"/>
      <c r="BG453" s="24"/>
      <c r="BH453" s="24"/>
      <c r="BI453" s="24"/>
      <c r="BJ453" s="24"/>
      <c r="BK453" s="24"/>
      <c r="BL453" s="24"/>
      <c r="BM453" s="24"/>
      <c r="BN453" s="24"/>
      <c r="BO453" s="24"/>
    </row>
    <row r="454" spans="1:67" s="25" customFormat="1" ht="15" customHeight="1" x14ac:dyDescent="0.2">
      <c r="A454" s="26">
        <v>404</v>
      </c>
      <c r="D454" s="21"/>
      <c r="E454" s="20"/>
      <c r="F454" s="30"/>
      <c r="G454" s="30"/>
      <c r="H454" s="30"/>
      <c r="I454" s="40"/>
      <c r="J454" s="47"/>
      <c r="K454" s="58"/>
      <c r="L454" s="28"/>
      <c r="M454" s="44"/>
      <c r="N454" s="24"/>
      <c r="O454" s="53"/>
      <c r="P454" s="24"/>
      <c r="Q454" s="55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  <c r="AE454" s="24"/>
      <c r="AF454" s="24"/>
      <c r="AG454" s="24"/>
      <c r="AH454" s="24"/>
      <c r="AI454" s="24"/>
      <c r="AJ454" s="24"/>
      <c r="AK454" s="24"/>
      <c r="AL454" s="24"/>
      <c r="AM454" s="24"/>
      <c r="AN454" s="24"/>
      <c r="AO454" s="24"/>
      <c r="AP454" s="24"/>
      <c r="AQ454" s="24"/>
      <c r="AR454" s="24"/>
      <c r="AS454" s="24"/>
      <c r="AT454" s="24"/>
      <c r="AU454" s="24"/>
      <c r="AV454" s="24"/>
      <c r="AW454" s="24"/>
      <c r="AX454" s="24"/>
      <c r="AY454" s="24"/>
      <c r="AZ454" s="24"/>
      <c r="BA454" s="24"/>
      <c r="BB454" s="24"/>
      <c r="BC454" s="24"/>
      <c r="BD454" s="24"/>
      <c r="BE454" s="24"/>
      <c r="BF454" s="24"/>
      <c r="BG454" s="24"/>
      <c r="BH454" s="24"/>
      <c r="BI454" s="24"/>
      <c r="BJ454" s="24"/>
      <c r="BK454" s="24"/>
      <c r="BL454" s="24"/>
      <c r="BM454" s="24"/>
      <c r="BN454" s="24"/>
      <c r="BO454" s="24"/>
    </row>
    <row r="455" spans="1:67" s="25" customFormat="1" ht="15" customHeight="1" x14ac:dyDescent="0.2">
      <c r="A455" s="26">
        <v>405</v>
      </c>
      <c r="B455" s="32"/>
      <c r="C455" s="32"/>
      <c r="D455" s="21"/>
      <c r="E455" s="20"/>
      <c r="F455" s="30"/>
      <c r="G455" s="30"/>
      <c r="H455" s="30"/>
      <c r="I455" s="40"/>
      <c r="J455" s="47"/>
      <c r="K455" s="58"/>
      <c r="L455" s="28"/>
      <c r="M455" s="44"/>
      <c r="N455" s="24"/>
      <c r="O455" s="53"/>
      <c r="P455" s="24"/>
      <c r="Q455" s="55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  <c r="AE455" s="24"/>
      <c r="AF455" s="24"/>
      <c r="AG455" s="24"/>
      <c r="AH455" s="24"/>
      <c r="AI455" s="24"/>
      <c r="AJ455" s="24"/>
      <c r="AK455" s="24"/>
      <c r="AL455" s="24"/>
      <c r="AM455" s="24"/>
      <c r="AN455" s="24"/>
      <c r="AO455" s="24"/>
      <c r="AP455" s="24"/>
      <c r="AQ455" s="24"/>
      <c r="AR455" s="24"/>
      <c r="AS455" s="24"/>
      <c r="AT455" s="24"/>
      <c r="AU455" s="24"/>
      <c r="AV455" s="24"/>
      <c r="AW455" s="24"/>
      <c r="AX455" s="24"/>
      <c r="AY455" s="24"/>
      <c r="AZ455" s="24"/>
      <c r="BA455" s="24"/>
      <c r="BB455" s="24"/>
      <c r="BC455" s="24"/>
      <c r="BD455" s="24"/>
      <c r="BE455" s="24"/>
      <c r="BF455" s="24"/>
      <c r="BG455" s="24"/>
      <c r="BH455" s="24"/>
      <c r="BI455" s="24"/>
      <c r="BJ455" s="24"/>
      <c r="BK455" s="24"/>
      <c r="BL455" s="24"/>
      <c r="BM455" s="24"/>
      <c r="BN455" s="24"/>
      <c r="BO455" s="24"/>
    </row>
    <row r="456" spans="1:67" s="25" customFormat="1" ht="15" customHeight="1" x14ac:dyDescent="0.2">
      <c r="A456" s="26">
        <v>406</v>
      </c>
      <c r="B456" s="32"/>
      <c r="C456" s="32"/>
      <c r="D456" s="21"/>
      <c r="E456" s="20"/>
      <c r="F456" s="30"/>
      <c r="G456" s="30"/>
      <c r="H456" s="30"/>
      <c r="I456" s="40"/>
      <c r="J456" s="47"/>
      <c r="K456" s="58"/>
      <c r="L456" s="28"/>
      <c r="M456" s="44"/>
      <c r="N456" s="24"/>
      <c r="O456" s="53"/>
      <c r="P456" s="24"/>
      <c r="Q456" s="55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  <c r="AE456" s="24"/>
      <c r="AF456" s="24"/>
      <c r="AG456" s="24"/>
      <c r="AH456" s="24"/>
      <c r="AI456" s="24"/>
      <c r="AJ456" s="24"/>
      <c r="AK456" s="24"/>
      <c r="AL456" s="24"/>
      <c r="AM456" s="24"/>
      <c r="AN456" s="24"/>
      <c r="AO456" s="24"/>
      <c r="AP456" s="24"/>
      <c r="AQ456" s="24"/>
      <c r="AR456" s="24"/>
      <c r="AS456" s="24"/>
      <c r="AT456" s="24"/>
      <c r="AU456" s="24"/>
      <c r="AV456" s="24"/>
      <c r="AW456" s="24"/>
      <c r="AX456" s="24"/>
      <c r="AY456" s="24"/>
      <c r="AZ456" s="24"/>
      <c r="BA456" s="24"/>
      <c r="BB456" s="24"/>
      <c r="BC456" s="24"/>
      <c r="BD456" s="24"/>
      <c r="BE456" s="24"/>
      <c r="BF456" s="24"/>
      <c r="BG456" s="24"/>
      <c r="BH456" s="24"/>
      <c r="BI456" s="24"/>
      <c r="BJ456" s="24"/>
      <c r="BK456" s="24"/>
      <c r="BL456" s="24"/>
      <c r="BM456" s="24"/>
      <c r="BN456" s="24"/>
      <c r="BO456" s="24"/>
    </row>
    <row r="457" spans="1:67" s="25" customFormat="1" ht="15" customHeight="1" x14ac:dyDescent="0.2">
      <c r="A457" s="26">
        <v>407</v>
      </c>
      <c r="B457" s="32"/>
      <c r="C457" s="32"/>
      <c r="D457" s="21"/>
      <c r="E457" s="20"/>
      <c r="F457" s="30"/>
      <c r="G457" s="30"/>
      <c r="H457" s="30"/>
      <c r="I457" s="40"/>
      <c r="J457" s="47"/>
      <c r="K457" s="58"/>
      <c r="L457" s="28"/>
      <c r="M457" s="44"/>
      <c r="N457" s="24"/>
      <c r="O457" s="53"/>
      <c r="P457" s="24"/>
      <c r="Q457" s="55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  <c r="AE457" s="24"/>
      <c r="AF457" s="24"/>
      <c r="AG457" s="24"/>
      <c r="AH457" s="24"/>
      <c r="AI457" s="24"/>
      <c r="AJ457" s="24"/>
      <c r="AK457" s="24"/>
      <c r="AL457" s="24"/>
      <c r="AM457" s="24"/>
      <c r="AN457" s="24"/>
      <c r="AO457" s="24"/>
      <c r="AP457" s="24"/>
      <c r="AQ457" s="24"/>
      <c r="AR457" s="24"/>
      <c r="AS457" s="24"/>
      <c r="AT457" s="24"/>
      <c r="AU457" s="24"/>
      <c r="AV457" s="24"/>
      <c r="AW457" s="24"/>
      <c r="AX457" s="24"/>
      <c r="AY457" s="24"/>
      <c r="AZ457" s="24"/>
      <c r="BA457" s="24"/>
      <c r="BB457" s="24"/>
      <c r="BC457" s="24"/>
      <c r="BD457" s="24"/>
      <c r="BE457" s="24"/>
      <c r="BF457" s="24"/>
      <c r="BG457" s="24"/>
      <c r="BH457" s="24"/>
      <c r="BI457" s="24"/>
      <c r="BJ457" s="24"/>
      <c r="BK457" s="24"/>
      <c r="BL457" s="24"/>
      <c r="BM457" s="24"/>
      <c r="BN457" s="24"/>
      <c r="BO457" s="24"/>
    </row>
    <row r="458" spans="1:67" s="25" customFormat="1" ht="15" customHeight="1" x14ac:dyDescent="0.2">
      <c r="A458" s="26">
        <v>408</v>
      </c>
      <c r="B458" s="32"/>
      <c r="C458" s="32"/>
      <c r="D458" s="27"/>
      <c r="E458" s="20"/>
      <c r="F458" s="20"/>
      <c r="G458" s="20"/>
      <c r="H458" s="20"/>
      <c r="I458" s="37"/>
      <c r="J458" s="47"/>
      <c r="K458" s="58"/>
      <c r="L458" s="28"/>
      <c r="M458" s="44"/>
      <c r="N458" s="24"/>
      <c r="O458" s="53"/>
      <c r="P458" s="24"/>
      <c r="Q458" s="55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  <c r="AE458" s="24"/>
      <c r="AF458" s="24"/>
      <c r="AG458" s="24"/>
      <c r="AH458" s="24"/>
      <c r="AI458" s="24"/>
      <c r="AJ458" s="24"/>
      <c r="AK458" s="24"/>
      <c r="AL458" s="24"/>
      <c r="AM458" s="24"/>
      <c r="AN458" s="24"/>
      <c r="AO458" s="24"/>
      <c r="AP458" s="24"/>
      <c r="AQ458" s="24"/>
      <c r="AR458" s="24"/>
      <c r="AS458" s="24"/>
      <c r="AT458" s="24"/>
      <c r="AU458" s="24"/>
      <c r="AV458" s="24"/>
      <c r="AW458" s="24"/>
      <c r="AX458" s="24"/>
      <c r="AY458" s="24"/>
      <c r="AZ458" s="24"/>
      <c r="BA458" s="24"/>
      <c r="BB458" s="24"/>
      <c r="BC458" s="24"/>
      <c r="BD458" s="24"/>
      <c r="BE458" s="24"/>
      <c r="BF458" s="24"/>
      <c r="BG458" s="24"/>
      <c r="BH458" s="24"/>
      <c r="BI458" s="24"/>
      <c r="BJ458" s="24"/>
      <c r="BK458" s="24"/>
      <c r="BL458" s="24"/>
      <c r="BM458" s="24"/>
      <c r="BN458" s="24"/>
      <c r="BO458" s="24"/>
    </row>
    <row r="459" spans="1:67" s="25" customFormat="1" ht="15" customHeight="1" x14ac:dyDescent="0.2">
      <c r="A459" s="26">
        <v>409</v>
      </c>
      <c r="B459" s="32"/>
      <c r="C459" s="32"/>
      <c r="D459" s="32"/>
      <c r="E459" s="30"/>
      <c r="F459" s="30"/>
      <c r="G459" s="30"/>
      <c r="H459" s="30"/>
      <c r="I459" s="40"/>
      <c r="J459" s="47"/>
      <c r="K459" s="58"/>
      <c r="L459" s="28"/>
      <c r="M459" s="44"/>
      <c r="N459" s="24"/>
      <c r="O459" s="53"/>
      <c r="P459" s="24"/>
      <c r="Q459" s="55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  <c r="AE459" s="24"/>
      <c r="AF459" s="24"/>
      <c r="AG459" s="24"/>
      <c r="AH459" s="24"/>
      <c r="AI459" s="24"/>
      <c r="AJ459" s="24"/>
      <c r="AK459" s="24"/>
      <c r="AL459" s="24"/>
      <c r="AM459" s="24"/>
      <c r="AN459" s="24"/>
      <c r="AO459" s="24"/>
      <c r="AP459" s="24"/>
      <c r="AQ459" s="24"/>
      <c r="AR459" s="24"/>
      <c r="AS459" s="24"/>
      <c r="AT459" s="24"/>
      <c r="AU459" s="24"/>
      <c r="AV459" s="24"/>
      <c r="AW459" s="24"/>
      <c r="AX459" s="24"/>
      <c r="AY459" s="24"/>
      <c r="AZ459" s="24"/>
      <c r="BA459" s="24"/>
      <c r="BB459" s="24"/>
      <c r="BC459" s="24"/>
      <c r="BD459" s="24"/>
      <c r="BE459" s="24"/>
      <c r="BF459" s="24"/>
      <c r="BG459" s="24"/>
      <c r="BH459" s="24"/>
      <c r="BI459" s="24"/>
      <c r="BJ459" s="24"/>
      <c r="BK459" s="24"/>
      <c r="BL459" s="24"/>
      <c r="BM459" s="24"/>
      <c r="BN459" s="24"/>
      <c r="BO459" s="24"/>
    </row>
    <row r="460" spans="1:67" s="25" customFormat="1" ht="15" customHeight="1" x14ac:dyDescent="0.2">
      <c r="A460" s="26">
        <v>410</v>
      </c>
      <c r="B460" s="32"/>
      <c r="C460" s="32"/>
      <c r="D460" s="32"/>
      <c r="E460" s="30"/>
      <c r="F460" s="30"/>
      <c r="G460" s="30"/>
      <c r="H460" s="30"/>
      <c r="I460" s="40"/>
      <c r="J460" s="47"/>
      <c r="K460" s="58"/>
      <c r="L460" s="28"/>
      <c r="M460" s="44"/>
      <c r="N460" s="24"/>
      <c r="O460" s="53"/>
      <c r="P460" s="24"/>
      <c r="Q460" s="55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  <c r="AE460" s="24"/>
      <c r="AF460" s="24"/>
      <c r="AG460" s="24"/>
      <c r="AH460" s="24"/>
      <c r="AI460" s="24"/>
      <c r="AJ460" s="24"/>
      <c r="AK460" s="24"/>
      <c r="AL460" s="24"/>
      <c r="AM460" s="24"/>
      <c r="AN460" s="24"/>
      <c r="AO460" s="24"/>
      <c r="AP460" s="24"/>
      <c r="AQ460" s="24"/>
      <c r="AR460" s="24"/>
      <c r="AS460" s="24"/>
      <c r="AT460" s="24"/>
      <c r="AU460" s="24"/>
      <c r="AV460" s="24"/>
      <c r="AW460" s="24"/>
      <c r="AX460" s="24"/>
      <c r="AY460" s="24"/>
      <c r="AZ460" s="24"/>
      <c r="BA460" s="24"/>
      <c r="BB460" s="24"/>
      <c r="BC460" s="24"/>
      <c r="BD460" s="24"/>
      <c r="BE460" s="24"/>
      <c r="BF460" s="24"/>
      <c r="BG460" s="24"/>
      <c r="BH460" s="24"/>
      <c r="BI460" s="24"/>
      <c r="BJ460" s="24"/>
      <c r="BK460" s="24"/>
      <c r="BL460" s="24"/>
      <c r="BM460" s="24"/>
      <c r="BN460" s="24"/>
      <c r="BO460" s="24"/>
    </row>
    <row r="461" spans="1:67" s="25" customFormat="1" ht="15" customHeight="1" x14ac:dyDescent="0.2">
      <c r="A461" s="26">
        <v>411</v>
      </c>
      <c r="B461" s="32"/>
      <c r="C461" s="32"/>
      <c r="D461" s="32"/>
      <c r="E461" s="30"/>
      <c r="F461" s="30"/>
      <c r="G461" s="30"/>
      <c r="H461" s="30"/>
      <c r="I461" s="40"/>
      <c r="J461" s="47"/>
      <c r="K461" s="58"/>
      <c r="L461" s="28"/>
      <c r="M461" s="44"/>
      <c r="N461" s="24"/>
      <c r="O461" s="53"/>
      <c r="P461" s="24"/>
      <c r="Q461" s="55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  <c r="AE461" s="24"/>
      <c r="AF461" s="24"/>
      <c r="AG461" s="24"/>
      <c r="AH461" s="24"/>
      <c r="AI461" s="24"/>
      <c r="AJ461" s="24"/>
      <c r="AK461" s="24"/>
      <c r="AL461" s="24"/>
      <c r="AM461" s="24"/>
      <c r="AN461" s="24"/>
      <c r="AO461" s="24"/>
      <c r="AP461" s="24"/>
      <c r="AQ461" s="24"/>
      <c r="AR461" s="24"/>
      <c r="AS461" s="24"/>
      <c r="AT461" s="24"/>
      <c r="AU461" s="24"/>
      <c r="AV461" s="24"/>
      <c r="AW461" s="24"/>
      <c r="AX461" s="24"/>
      <c r="AY461" s="24"/>
      <c r="AZ461" s="24"/>
      <c r="BA461" s="24"/>
      <c r="BB461" s="24"/>
      <c r="BC461" s="24"/>
      <c r="BD461" s="24"/>
      <c r="BE461" s="24"/>
      <c r="BF461" s="24"/>
      <c r="BG461" s="24"/>
      <c r="BH461" s="24"/>
      <c r="BI461" s="24"/>
      <c r="BJ461" s="24"/>
      <c r="BK461" s="24"/>
      <c r="BL461" s="24"/>
      <c r="BM461" s="24"/>
      <c r="BN461" s="24"/>
      <c r="BO461" s="24"/>
    </row>
    <row r="462" spans="1:67" s="25" customFormat="1" ht="15" customHeight="1" x14ac:dyDescent="0.2">
      <c r="A462" s="26">
        <v>412</v>
      </c>
      <c r="B462" s="32"/>
      <c r="C462" s="32"/>
      <c r="D462" s="32"/>
      <c r="E462" s="30"/>
      <c r="F462" s="30"/>
      <c r="G462" s="30"/>
      <c r="H462" s="30"/>
      <c r="I462" s="40"/>
      <c r="J462" s="47"/>
      <c r="K462" s="58"/>
      <c r="L462" s="28"/>
      <c r="M462" s="44"/>
      <c r="N462" s="24"/>
      <c r="O462" s="53"/>
      <c r="P462" s="24"/>
      <c r="Q462" s="55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  <c r="AE462" s="24"/>
      <c r="AF462" s="24"/>
      <c r="AG462" s="24"/>
      <c r="AH462" s="24"/>
      <c r="AI462" s="24"/>
      <c r="AJ462" s="24"/>
      <c r="AK462" s="24"/>
      <c r="AL462" s="24"/>
      <c r="AM462" s="24"/>
      <c r="AN462" s="24"/>
      <c r="AO462" s="24"/>
      <c r="AP462" s="24"/>
      <c r="AQ462" s="24"/>
      <c r="AR462" s="24"/>
      <c r="AS462" s="24"/>
      <c r="AT462" s="24"/>
      <c r="AU462" s="24"/>
      <c r="AV462" s="24"/>
      <c r="AW462" s="24"/>
      <c r="AX462" s="24"/>
      <c r="AY462" s="24"/>
      <c r="AZ462" s="24"/>
      <c r="BA462" s="24"/>
      <c r="BB462" s="24"/>
      <c r="BC462" s="24"/>
      <c r="BD462" s="24"/>
      <c r="BE462" s="24"/>
      <c r="BF462" s="24"/>
      <c r="BG462" s="24"/>
      <c r="BH462" s="24"/>
      <c r="BI462" s="24"/>
      <c r="BJ462" s="24"/>
      <c r="BK462" s="24"/>
      <c r="BL462" s="24"/>
      <c r="BM462" s="24"/>
      <c r="BN462" s="24"/>
      <c r="BO462" s="24"/>
    </row>
    <row r="463" spans="1:67" s="25" customFormat="1" ht="15" customHeight="1" x14ac:dyDescent="0.2">
      <c r="A463" s="26">
        <v>413</v>
      </c>
      <c r="B463" s="32"/>
      <c r="C463" s="32"/>
      <c r="D463" s="32"/>
      <c r="E463" s="30"/>
      <c r="F463" s="30"/>
      <c r="G463" s="30"/>
      <c r="H463" s="30"/>
      <c r="I463" s="40"/>
      <c r="J463" s="47"/>
      <c r="K463" s="58"/>
      <c r="L463" s="28"/>
      <c r="M463" s="44"/>
      <c r="N463" s="24"/>
      <c r="O463" s="53"/>
      <c r="P463" s="24"/>
      <c r="Q463" s="55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  <c r="AE463" s="24"/>
      <c r="AF463" s="24"/>
      <c r="AG463" s="24"/>
      <c r="AH463" s="24"/>
      <c r="AI463" s="24"/>
      <c r="AJ463" s="24"/>
      <c r="AK463" s="24"/>
      <c r="AL463" s="24"/>
      <c r="AM463" s="24"/>
      <c r="AN463" s="24"/>
      <c r="AO463" s="24"/>
      <c r="AP463" s="24"/>
      <c r="AQ463" s="24"/>
      <c r="AR463" s="24"/>
      <c r="AS463" s="24"/>
      <c r="AT463" s="24"/>
      <c r="AU463" s="24"/>
      <c r="AV463" s="24"/>
      <c r="AW463" s="24"/>
      <c r="AX463" s="24"/>
      <c r="AY463" s="24"/>
      <c r="AZ463" s="24"/>
      <c r="BA463" s="24"/>
      <c r="BB463" s="24"/>
      <c r="BC463" s="24"/>
      <c r="BD463" s="24"/>
      <c r="BE463" s="24"/>
      <c r="BF463" s="24"/>
      <c r="BG463" s="24"/>
      <c r="BH463" s="24"/>
      <c r="BI463" s="24"/>
      <c r="BJ463" s="24"/>
      <c r="BK463" s="24"/>
      <c r="BL463" s="24"/>
      <c r="BM463" s="24"/>
      <c r="BN463" s="24"/>
      <c r="BO463" s="24"/>
    </row>
    <row r="464" spans="1:67" s="25" customFormat="1" ht="15" customHeight="1" x14ac:dyDescent="0.2">
      <c r="A464" s="26">
        <v>414</v>
      </c>
      <c r="B464" s="32"/>
      <c r="C464" s="32"/>
      <c r="D464" s="32"/>
      <c r="E464" s="30"/>
      <c r="F464" s="30"/>
      <c r="G464" s="30"/>
      <c r="H464" s="30"/>
      <c r="I464" s="40"/>
      <c r="J464" s="47"/>
      <c r="K464" s="58"/>
      <c r="L464" s="28"/>
      <c r="M464" s="44"/>
      <c r="N464" s="24"/>
      <c r="O464" s="53"/>
      <c r="P464" s="24"/>
      <c r="Q464" s="55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  <c r="AE464" s="24"/>
      <c r="AF464" s="24"/>
      <c r="AG464" s="24"/>
      <c r="AH464" s="24"/>
      <c r="AI464" s="24"/>
      <c r="AJ464" s="24"/>
      <c r="AK464" s="24"/>
      <c r="AL464" s="24"/>
      <c r="AM464" s="24"/>
      <c r="AN464" s="24"/>
      <c r="AO464" s="24"/>
      <c r="AP464" s="24"/>
      <c r="AQ464" s="24"/>
      <c r="AR464" s="24"/>
      <c r="AS464" s="24"/>
      <c r="AT464" s="24"/>
      <c r="AU464" s="24"/>
      <c r="AV464" s="24"/>
      <c r="AW464" s="24"/>
      <c r="AX464" s="24"/>
      <c r="AY464" s="24"/>
      <c r="AZ464" s="24"/>
      <c r="BA464" s="24"/>
      <c r="BB464" s="24"/>
      <c r="BC464" s="24"/>
      <c r="BD464" s="24"/>
      <c r="BE464" s="24"/>
      <c r="BF464" s="24"/>
      <c r="BG464" s="24"/>
      <c r="BH464" s="24"/>
      <c r="BI464" s="24"/>
      <c r="BJ464" s="24"/>
      <c r="BK464" s="24"/>
      <c r="BL464" s="24"/>
      <c r="BM464" s="24"/>
      <c r="BN464" s="24"/>
      <c r="BO464" s="24"/>
    </row>
    <row r="465" spans="1:67" s="25" customFormat="1" ht="15" customHeight="1" x14ac:dyDescent="0.2">
      <c r="A465" s="26">
        <v>415</v>
      </c>
      <c r="B465" s="32"/>
      <c r="C465" s="32"/>
      <c r="D465" s="32"/>
      <c r="E465" s="30"/>
      <c r="F465" s="30"/>
      <c r="G465" s="30"/>
      <c r="H465" s="30"/>
      <c r="I465" s="40"/>
      <c r="J465" s="47"/>
      <c r="K465" s="58"/>
      <c r="L465" s="28"/>
      <c r="M465" s="44"/>
      <c r="N465" s="24"/>
      <c r="O465" s="53"/>
      <c r="P465" s="24"/>
      <c r="Q465" s="55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  <c r="AE465" s="24"/>
      <c r="AF465" s="24"/>
      <c r="AG465" s="24"/>
      <c r="AH465" s="24"/>
      <c r="AI465" s="24"/>
      <c r="AJ465" s="24"/>
      <c r="AK465" s="24"/>
      <c r="AL465" s="24"/>
      <c r="AM465" s="24"/>
      <c r="AN465" s="24"/>
      <c r="AO465" s="24"/>
      <c r="AP465" s="24"/>
      <c r="AQ465" s="24"/>
      <c r="AR465" s="24"/>
      <c r="AS465" s="24"/>
      <c r="AT465" s="24"/>
      <c r="AU465" s="24"/>
      <c r="AV465" s="24"/>
      <c r="AW465" s="24"/>
      <c r="AX465" s="24"/>
      <c r="AY465" s="24"/>
      <c r="AZ465" s="24"/>
      <c r="BA465" s="24"/>
      <c r="BB465" s="24"/>
      <c r="BC465" s="24"/>
      <c r="BD465" s="24"/>
      <c r="BE465" s="24"/>
      <c r="BF465" s="24"/>
      <c r="BG465" s="24"/>
      <c r="BH465" s="24"/>
      <c r="BI465" s="24"/>
      <c r="BJ465" s="24"/>
      <c r="BK465" s="24"/>
      <c r="BL465" s="24"/>
      <c r="BM465" s="24"/>
      <c r="BN465" s="24"/>
      <c r="BO465" s="24"/>
    </row>
    <row r="466" spans="1:67" s="25" customFormat="1" ht="15" customHeight="1" x14ac:dyDescent="0.2">
      <c r="A466" s="26">
        <v>416</v>
      </c>
      <c r="B466" s="32"/>
      <c r="C466" s="32"/>
      <c r="D466" s="32"/>
      <c r="E466" s="30"/>
      <c r="F466" s="30"/>
      <c r="G466" s="30"/>
      <c r="H466" s="30"/>
      <c r="I466" s="40"/>
      <c r="J466" s="47"/>
      <c r="K466" s="58"/>
      <c r="L466" s="28"/>
      <c r="M466" s="44"/>
      <c r="N466" s="24"/>
      <c r="O466" s="53"/>
      <c r="P466" s="24"/>
      <c r="Q466" s="55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  <c r="AE466" s="24"/>
      <c r="AF466" s="24"/>
      <c r="AG466" s="24"/>
      <c r="AH466" s="24"/>
      <c r="AI466" s="24"/>
      <c r="AJ466" s="24"/>
      <c r="AK466" s="24"/>
      <c r="AL466" s="24"/>
      <c r="AM466" s="24"/>
      <c r="AN466" s="24"/>
      <c r="AO466" s="24"/>
      <c r="AP466" s="24"/>
      <c r="AQ466" s="24"/>
      <c r="AR466" s="24"/>
      <c r="AS466" s="24"/>
      <c r="AT466" s="24"/>
      <c r="AU466" s="24"/>
      <c r="AV466" s="24"/>
      <c r="AW466" s="24"/>
      <c r="AX466" s="24"/>
      <c r="AY466" s="24"/>
      <c r="AZ466" s="24"/>
      <c r="BA466" s="24"/>
      <c r="BB466" s="24"/>
      <c r="BC466" s="24"/>
      <c r="BD466" s="24"/>
      <c r="BE466" s="24"/>
      <c r="BF466" s="24"/>
      <c r="BG466" s="24"/>
      <c r="BH466" s="24"/>
      <c r="BI466" s="24"/>
      <c r="BJ466" s="24"/>
      <c r="BK466" s="24"/>
      <c r="BL466" s="24"/>
      <c r="BM466" s="24"/>
      <c r="BN466" s="24"/>
      <c r="BO466" s="24"/>
    </row>
    <row r="467" spans="1:67" s="25" customFormat="1" ht="15" customHeight="1" x14ac:dyDescent="0.2">
      <c r="A467" s="26">
        <v>417</v>
      </c>
      <c r="B467" s="32"/>
      <c r="C467" s="32"/>
      <c r="D467" s="32"/>
      <c r="E467" s="30"/>
      <c r="F467" s="30"/>
      <c r="G467" s="30"/>
      <c r="H467" s="30"/>
      <c r="I467" s="40"/>
      <c r="J467" s="47"/>
      <c r="K467" s="58"/>
      <c r="L467" s="28"/>
      <c r="M467" s="44"/>
      <c r="N467" s="24"/>
      <c r="O467" s="53"/>
      <c r="P467" s="24"/>
      <c r="Q467" s="55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  <c r="AE467" s="24"/>
      <c r="AF467" s="24"/>
      <c r="AG467" s="24"/>
      <c r="AH467" s="24"/>
      <c r="AI467" s="24"/>
      <c r="AJ467" s="24"/>
      <c r="AK467" s="24"/>
      <c r="AL467" s="24"/>
      <c r="AM467" s="24"/>
      <c r="AN467" s="24"/>
      <c r="AO467" s="24"/>
      <c r="AP467" s="24"/>
      <c r="AQ467" s="24"/>
      <c r="AR467" s="24"/>
      <c r="AS467" s="24"/>
      <c r="AT467" s="24"/>
      <c r="AU467" s="24"/>
      <c r="AV467" s="24"/>
      <c r="AW467" s="24"/>
      <c r="AX467" s="24"/>
      <c r="AY467" s="24"/>
      <c r="AZ467" s="24"/>
      <c r="BA467" s="24"/>
      <c r="BB467" s="24"/>
      <c r="BC467" s="24"/>
      <c r="BD467" s="24"/>
      <c r="BE467" s="24"/>
      <c r="BF467" s="24"/>
      <c r="BG467" s="24"/>
      <c r="BH467" s="24"/>
      <c r="BI467" s="24"/>
      <c r="BJ467" s="24"/>
      <c r="BK467" s="24"/>
      <c r="BL467" s="24"/>
      <c r="BM467" s="24"/>
      <c r="BN467" s="24"/>
      <c r="BO467" s="24"/>
    </row>
    <row r="468" spans="1:67" s="25" customFormat="1" ht="15" customHeight="1" x14ac:dyDescent="0.2">
      <c r="A468" s="26">
        <v>418</v>
      </c>
      <c r="B468" s="32"/>
      <c r="C468" s="32"/>
      <c r="D468" s="32"/>
      <c r="E468" s="30"/>
      <c r="F468" s="30"/>
      <c r="G468" s="30"/>
      <c r="H468" s="30"/>
      <c r="I468" s="40"/>
      <c r="J468" s="47"/>
      <c r="K468" s="58"/>
      <c r="L468" s="28"/>
      <c r="M468" s="44"/>
      <c r="N468" s="24"/>
      <c r="O468" s="53"/>
      <c r="P468" s="24"/>
      <c r="Q468" s="55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  <c r="AE468" s="24"/>
      <c r="AF468" s="24"/>
      <c r="AG468" s="24"/>
      <c r="AH468" s="24"/>
      <c r="AI468" s="24"/>
      <c r="AJ468" s="24"/>
      <c r="AK468" s="24"/>
      <c r="AL468" s="24"/>
      <c r="AM468" s="24"/>
      <c r="AN468" s="24"/>
      <c r="AO468" s="24"/>
      <c r="AP468" s="24"/>
      <c r="AQ468" s="24"/>
      <c r="AR468" s="24"/>
      <c r="AS468" s="24"/>
      <c r="AT468" s="24"/>
      <c r="AU468" s="24"/>
      <c r="AV468" s="24"/>
      <c r="AW468" s="24"/>
      <c r="AX468" s="24"/>
      <c r="AY468" s="24"/>
      <c r="AZ468" s="24"/>
      <c r="BA468" s="24"/>
      <c r="BB468" s="24"/>
      <c r="BC468" s="24"/>
      <c r="BD468" s="24"/>
      <c r="BE468" s="24"/>
      <c r="BF468" s="24"/>
      <c r="BG468" s="24"/>
      <c r="BH468" s="24"/>
      <c r="BI468" s="24"/>
      <c r="BJ468" s="24"/>
      <c r="BK468" s="24"/>
      <c r="BL468" s="24"/>
      <c r="BM468" s="24"/>
      <c r="BN468" s="24"/>
      <c r="BO468" s="24"/>
    </row>
    <row r="469" spans="1:67" s="25" customFormat="1" ht="15" customHeight="1" x14ac:dyDescent="0.2">
      <c r="A469" s="26">
        <v>419</v>
      </c>
      <c r="B469" s="32"/>
      <c r="C469" s="32"/>
      <c r="D469" s="32"/>
      <c r="E469" s="30"/>
      <c r="F469" s="30"/>
      <c r="G469" s="30"/>
      <c r="H469" s="30"/>
      <c r="I469" s="40"/>
      <c r="J469" s="47"/>
      <c r="K469" s="58"/>
      <c r="L469" s="28"/>
      <c r="M469" s="44"/>
      <c r="N469" s="24"/>
      <c r="O469" s="53"/>
      <c r="P469" s="24"/>
      <c r="Q469" s="55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  <c r="AE469" s="24"/>
      <c r="AF469" s="24"/>
      <c r="AG469" s="24"/>
      <c r="AH469" s="24"/>
      <c r="AI469" s="24"/>
      <c r="AJ469" s="24"/>
      <c r="AK469" s="24"/>
      <c r="AL469" s="24"/>
      <c r="AM469" s="24"/>
      <c r="AN469" s="24"/>
      <c r="AO469" s="24"/>
      <c r="AP469" s="24"/>
      <c r="AQ469" s="24"/>
      <c r="AR469" s="24"/>
      <c r="AS469" s="24"/>
      <c r="AT469" s="24"/>
      <c r="AU469" s="24"/>
      <c r="AV469" s="24"/>
      <c r="AW469" s="24"/>
      <c r="AX469" s="24"/>
      <c r="AY469" s="24"/>
      <c r="AZ469" s="24"/>
      <c r="BA469" s="24"/>
      <c r="BB469" s="24"/>
      <c r="BC469" s="24"/>
      <c r="BD469" s="24"/>
      <c r="BE469" s="24"/>
      <c r="BF469" s="24"/>
      <c r="BG469" s="24"/>
      <c r="BH469" s="24"/>
      <c r="BI469" s="24"/>
      <c r="BJ469" s="24"/>
      <c r="BK469" s="24"/>
      <c r="BL469" s="24"/>
      <c r="BM469" s="24"/>
      <c r="BN469" s="24"/>
      <c r="BO469" s="24"/>
    </row>
    <row r="470" spans="1:67" s="25" customFormat="1" ht="15" customHeight="1" x14ac:dyDescent="0.2">
      <c r="A470" s="26">
        <v>420</v>
      </c>
      <c r="B470" s="32"/>
      <c r="C470" s="32"/>
      <c r="D470" s="32"/>
      <c r="E470" s="30"/>
      <c r="F470" s="30"/>
      <c r="G470" s="30"/>
      <c r="H470" s="30"/>
      <c r="I470" s="40"/>
      <c r="J470" s="47"/>
      <c r="K470" s="58"/>
      <c r="L470" s="28"/>
      <c r="M470" s="44"/>
      <c r="N470" s="24"/>
      <c r="O470" s="53"/>
      <c r="P470" s="24"/>
      <c r="Q470" s="55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  <c r="AE470" s="24"/>
      <c r="AF470" s="24"/>
      <c r="AG470" s="24"/>
      <c r="AH470" s="24"/>
      <c r="AI470" s="24"/>
      <c r="AJ470" s="24"/>
      <c r="AK470" s="24"/>
      <c r="AL470" s="24"/>
      <c r="AM470" s="24"/>
      <c r="AN470" s="24"/>
      <c r="AO470" s="24"/>
      <c r="AP470" s="24"/>
      <c r="AQ470" s="24"/>
      <c r="AR470" s="24"/>
      <c r="AS470" s="24"/>
      <c r="AT470" s="24"/>
      <c r="AU470" s="24"/>
      <c r="AV470" s="24"/>
      <c r="AW470" s="24"/>
      <c r="AX470" s="24"/>
      <c r="AY470" s="24"/>
      <c r="AZ470" s="24"/>
      <c r="BA470" s="24"/>
      <c r="BB470" s="24"/>
      <c r="BC470" s="24"/>
      <c r="BD470" s="24"/>
      <c r="BE470" s="24"/>
      <c r="BF470" s="24"/>
      <c r="BG470" s="24"/>
      <c r="BH470" s="24"/>
      <c r="BI470" s="24"/>
      <c r="BJ470" s="24"/>
      <c r="BK470" s="24"/>
      <c r="BL470" s="24"/>
      <c r="BM470" s="24"/>
      <c r="BN470" s="24"/>
      <c r="BO470" s="24"/>
    </row>
    <row r="471" spans="1:67" s="25" customFormat="1" ht="15" customHeight="1" x14ac:dyDescent="0.2">
      <c r="A471" s="26">
        <v>421</v>
      </c>
      <c r="B471" s="32"/>
      <c r="C471" s="32"/>
      <c r="D471" s="32"/>
      <c r="E471" s="30"/>
      <c r="F471" s="30"/>
      <c r="G471" s="30"/>
      <c r="H471" s="30"/>
      <c r="I471" s="40"/>
      <c r="J471" s="47"/>
      <c r="K471" s="58"/>
      <c r="L471" s="28"/>
      <c r="M471" s="44"/>
      <c r="N471" s="24"/>
      <c r="O471" s="53"/>
      <c r="P471" s="24"/>
      <c r="Q471" s="55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  <c r="AE471" s="24"/>
      <c r="AF471" s="24"/>
      <c r="AG471" s="24"/>
      <c r="AH471" s="24"/>
      <c r="AI471" s="24"/>
      <c r="AJ471" s="24"/>
      <c r="AK471" s="24"/>
      <c r="AL471" s="24"/>
      <c r="AM471" s="24"/>
      <c r="AN471" s="24"/>
      <c r="AO471" s="24"/>
      <c r="AP471" s="24"/>
      <c r="AQ471" s="24"/>
      <c r="AR471" s="24"/>
      <c r="AS471" s="24"/>
      <c r="AT471" s="24"/>
      <c r="AU471" s="24"/>
      <c r="AV471" s="24"/>
      <c r="AW471" s="24"/>
      <c r="AX471" s="24"/>
      <c r="AY471" s="24"/>
      <c r="AZ471" s="24"/>
      <c r="BA471" s="24"/>
      <c r="BB471" s="24"/>
      <c r="BC471" s="24"/>
      <c r="BD471" s="24"/>
      <c r="BE471" s="24"/>
      <c r="BF471" s="24"/>
      <c r="BG471" s="24"/>
      <c r="BH471" s="24"/>
      <c r="BI471" s="24"/>
      <c r="BJ471" s="24"/>
      <c r="BK471" s="24"/>
      <c r="BL471" s="24"/>
      <c r="BM471" s="24"/>
      <c r="BN471" s="24"/>
      <c r="BO471" s="24"/>
    </row>
    <row r="472" spans="1:67" s="25" customFormat="1" ht="15" customHeight="1" x14ac:dyDescent="0.2">
      <c r="A472" s="26">
        <v>422</v>
      </c>
      <c r="B472" s="32"/>
      <c r="C472" s="32"/>
      <c r="D472" s="32"/>
      <c r="E472" s="30"/>
      <c r="F472" s="30"/>
      <c r="G472" s="30"/>
      <c r="H472" s="30"/>
      <c r="I472" s="40"/>
      <c r="J472" s="47"/>
      <c r="K472" s="58"/>
      <c r="L472" s="28"/>
      <c r="M472" s="44"/>
      <c r="N472" s="24"/>
      <c r="O472" s="53"/>
      <c r="P472" s="24"/>
      <c r="Q472" s="55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  <c r="AE472" s="24"/>
      <c r="AF472" s="24"/>
      <c r="AG472" s="24"/>
      <c r="AH472" s="24"/>
      <c r="AI472" s="24"/>
      <c r="AJ472" s="24"/>
      <c r="AK472" s="24"/>
      <c r="AL472" s="24"/>
      <c r="AM472" s="24"/>
      <c r="AN472" s="24"/>
      <c r="AO472" s="24"/>
      <c r="AP472" s="24"/>
      <c r="AQ472" s="24"/>
      <c r="AR472" s="24"/>
      <c r="AS472" s="24"/>
      <c r="AT472" s="24"/>
      <c r="AU472" s="24"/>
      <c r="AV472" s="24"/>
      <c r="AW472" s="24"/>
      <c r="AX472" s="24"/>
      <c r="AY472" s="24"/>
      <c r="AZ472" s="24"/>
      <c r="BA472" s="24"/>
      <c r="BB472" s="24"/>
      <c r="BC472" s="24"/>
      <c r="BD472" s="24"/>
      <c r="BE472" s="24"/>
      <c r="BF472" s="24"/>
      <c r="BG472" s="24"/>
      <c r="BH472" s="24"/>
      <c r="BI472" s="24"/>
      <c r="BJ472" s="24"/>
      <c r="BK472" s="24"/>
      <c r="BL472" s="24"/>
      <c r="BM472" s="24"/>
      <c r="BN472" s="24"/>
      <c r="BO472" s="24"/>
    </row>
    <row r="473" spans="1:67" s="25" customFormat="1" ht="15" customHeight="1" x14ac:dyDescent="0.2">
      <c r="A473" s="26">
        <v>423</v>
      </c>
      <c r="B473" s="32"/>
      <c r="C473" s="32"/>
      <c r="D473" s="32"/>
      <c r="E473" s="30"/>
      <c r="F473" s="30"/>
      <c r="G473" s="30"/>
      <c r="H473" s="30"/>
      <c r="I473" s="40"/>
      <c r="J473" s="47"/>
      <c r="K473" s="58"/>
      <c r="L473" s="28"/>
      <c r="M473" s="44"/>
      <c r="N473" s="24"/>
      <c r="O473" s="53"/>
      <c r="P473" s="24"/>
      <c r="Q473" s="55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  <c r="AE473" s="24"/>
      <c r="AF473" s="24"/>
      <c r="AG473" s="24"/>
      <c r="AH473" s="24"/>
      <c r="AI473" s="24"/>
      <c r="AJ473" s="24"/>
      <c r="AK473" s="24"/>
      <c r="AL473" s="24"/>
      <c r="AM473" s="24"/>
      <c r="AN473" s="24"/>
      <c r="AO473" s="24"/>
      <c r="AP473" s="24"/>
      <c r="AQ473" s="24"/>
      <c r="AR473" s="24"/>
      <c r="AS473" s="24"/>
      <c r="AT473" s="24"/>
      <c r="AU473" s="24"/>
      <c r="AV473" s="24"/>
      <c r="AW473" s="24"/>
      <c r="AX473" s="24"/>
      <c r="AY473" s="24"/>
      <c r="AZ473" s="24"/>
      <c r="BA473" s="24"/>
      <c r="BB473" s="24"/>
      <c r="BC473" s="24"/>
      <c r="BD473" s="24"/>
      <c r="BE473" s="24"/>
      <c r="BF473" s="24"/>
      <c r="BG473" s="24"/>
      <c r="BH473" s="24"/>
      <c r="BI473" s="24"/>
      <c r="BJ473" s="24"/>
      <c r="BK473" s="24"/>
      <c r="BL473" s="24"/>
      <c r="BM473" s="24"/>
      <c r="BN473" s="24"/>
      <c r="BO473" s="24"/>
    </row>
    <row r="474" spans="1:67" s="25" customFormat="1" ht="15" customHeight="1" x14ac:dyDescent="0.2">
      <c r="A474" s="26">
        <v>424</v>
      </c>
      <c r="B474" s="32"/>
      <c r="C474" s="32"/>
      <c r="D474" s="32"/>
      <c r="E474" s="30"/>
      <c r="F474" s="30"/>
      <c r="G474" s="30"/>
      <c r="H474" s="30"/>
      <c r="I474" s="40"/>
      <c r="J474" s="47"/>
      <c r="K474" s="58"/>
      <c r="L474" s="28"/>
      <c r="M474" s="44"/>
      <c r="N474" s="24"/>
      <c r="O474" s="53"/>
      <c r="P474" s="24"/>
      <c r="Q474" s="55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  <c r="AE474" s="24"/>
      <c r="AF474" s="24"/>
      <c r="AG474" s="24"/>
      <c r="AH474" s="24"/>
      <c r="AI474" s="24"/>
      <c r="AJ474" s="24"/>
      <c r="AK474" s="24"/>
      <c r="AL474" s="24"/>
      <c r="AM474" s="24"/>
      <c r="AN474" s="24"/>
      <c r="AO474" s="24"/>
      <c r="AP474" s="24"/>
      <c r="AQ474" s="24"/>
      <c r="AR474" s="24"/>
      <c r="AS474" s="24"/>
      <c r="AT474" s="24"/>
      <c r="AU474" s="24"/>
      <c r="AV474" s="24"/>
      <c r="AW474" s="24"/>
      <c r="AX474" s="24"/>
      <c r="AY474" s="24"/>
      <c r="AZ474" s="24"/>
      <c r="BA474" s="24"/>
      <c r="BB474" s="24"/>
      <c r="BC474" s="24"/>
      <c r="BD474" s="24"/>
      <c r="BE474" s="24"/>
      <c r="BF474" s="24"/>
      <c r="BG474" s="24"/>
      <c r="BH474" s="24"/>
      <c r="BI474" s="24"/>
      <c r="BJ474" s="24"/>
      <c r="BK474" s="24"/>
      <c r="BL474" s="24"/>
      <c r="BM474" s="24"/>
      <c r="BN474" s="24"/>
      <c r="BO474" s="24"/>
    </row>
    <row r="475" spans="1:67" s="25" customFormat="1" ht="15" customHeight="1" x14ac:dyDescent="0.2">
      <c r="A475" s="26">
        <v>425</v>
      </c>
      <c r="B475" s="32"/>
      <c r="C475" s="32"/>
      <c r="D475" s="32"/>
      <c r="E475" s="30"/>
      <c r="F475" s="30"/>
      <c r="G475" s="30"/>
      <c r="H475" s="30"/>
      <c r="I475" s="40"/>
      <c r="J475" s="47"/>
      <c r="K475" s="58"/>
      <c r="L475" s="28"/>
      <c r="M475" s="44"/>
      <c r="N475" s="24"/>
      <c r="O475" s="53"/>
      <c r="P475" s="24"/>
      <c r="Q475" s="55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  <c r="AE475" s="24"/>
      <c r="AF475" s="24"/>
      <c r="AG475" s="24"/>
      <c r="AH475" s="24"/>
      <c r="AI475" s="24"/>
      <c r="AJ475" s="24"/>
      <c r="AK475" s="24"/>
      <c r="AL475" s="24"/>
      <c r="AM475" s="24"/>
      <c r="AN475" s="24"/>
      <c r="AO475" s="24"/>
      <c r="AP475" s="24"/>
      <c r="AQ475" s="24"/>
      <c r="AR475" s="24"/>
      <c r="AS475" s="24"/>
      <c r="AT475" s="24"/>
      <c r="AU475" s="24"/>
      <c r="AV475" s="24"/>
      <c r="AW475" s="24"/>
      <c r="AX475" s="24"/>
      <c r="AY475" s="24"/>
      <c r="AZ475" s="24"/>
      <c r="BA475" s="24"/>
      <c r="BB475" s="24"/>
      <c r="BC475" s="24"/>
      <c r="BD475" s="24"/>
      <c r="BE475" s="24"/>
      <c r="BF475" s="24"/>
      <c r="BG475" s="24"/>
      <c r="BH475" s="24"/>
      <c r="BI475" s="24"/>
      <c r="BJ475" s="24"/>
      <c r="BK475" s="24"/>
      <c r="BL475" s="24"/>
      <c r="BM475" s="24"/>
      <c r="BN475" s="24"/>
      <c r="BO475" s="24"/>
    </row>
    <row r="476" spans="1:67" s="25" customFormat="1" ht="15" customHeight="1" x14ac:dyDescent="0.2">
      <c r="A476" s="26">
        <v>426</v>
      </c>
      <c r="B476" s="32"/>
      <c r="C476" s="32"/>
      <c r="D476" s="32"/>
      <c r="E476" s="30"/>
      <c r="F476" s="30"/>
      <c r="G476" s="30"/>
      <c r="H476" s="30"/>
      <c r="I476" s="40"/>
      <c r="J476" s="47"/>
      <c r="K476" s="58"/>
      <c r="L476" s="28"/>
      <c r="M476" s="44"/>
      <c r="N476" s="24"/>
      <c r="O476" s="53"/>
      <c r="P476" s="24"/>
      <c r="Q476" s="55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  <c r="AE476" s="24"/>
      <c r="AF476" s="24"/>
      <c r="AG476" s="24"/>
      <c r="AH476" s="24"/>
      <c r="AI476" s="24"/>
      <c r="AJ476" s="24"/>
      <c r="AK476" s="24"/>
      <c r="AL476" s="24"/>
      <c r="AM476" s="24"/>
      <c r="AN476" s="24"/>
      <c r="AO476" s="24"/>
      <c r="AP476" s="24"/>
      <c r="AQ476" s="24"/>
      <c r="AR476" s="24"/>
      <c r="AS476" s="24"/>
      <c r="AT476" s="24"/>
      <c r="AU476" s="24"/>
      <c r="AV476" s="24"/>
      <c r="AW476" s="24"/>
      <c r="AX476" s="24"/>
      <c r="AY476" s="24"/>
      <c r="AZ476" s="24"/>
      <c r="BA476" s="24"/>
      <c r="BB476" s="24"/>
      <c r="BC476" s="24"/>
      <c r="BD476" s="24"/>
      <c r="BE476" s="24"/>
      <c r="BF476" s="24"/>
      <c r="BG476" s="24"/>
      <c r="BH476" s="24"/>
      <c r="BI476" s="24"/>
      <c r="BJ476" s="24"/>
      <c r="BK476" s="24"/>
      <c r="BL476" s="24"/>
      <c r="BM476" s="24"/>
      <c r="BN476" s="24"/>
      <c r="BO476" s="24"/>
    </row>
    <row r="477" spans="1:67" s="25" customFormat="1" ht="15" customHeight="1" x14ac:dyDescent="0.2">
      <c r="A477" s="26">
        <v>427</v>
      </c>
      <c r="B477" s="32"/>
      <c r="C477" s="32"/>
      <c r="D477" s="32"/>
      <c r="E477" s="30"/>
      <c r="F477" s="30"/>
      <c r="G477" s="30"/>
      <c r="H477" s="30"/>
      <c r="I477" s="40"/>
      <c r="J477" s="47"/>
      <c r="K477" s="58"/>
      <c r="L477" s="28"/>
      <c r="M477" s="44"/>
      <c r="N477" s="24"/>
      <c r="O477" s="53"/>
      <c r="P477" s="24"/>
      <c r="Q477" s="55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  <c r="AE477" s="24"/>
      <c r="AF477" s="24"/>
      <c r="AG477" s="24"/>
      <c r="AH477" s="24"/>
      <c r="AI477" s="24"/>
      <c r="AJ477" s="24"/>
      <c r="AK477" s="24"/>
      <c r="AL477" s="24"/>
      <c r="AM477" s="24"/>
      <c r="AN477" s="24"/>
      <c r="AO477" s="24"/>
      <c r="AP477" s="24"/>
      <c r="AQ477" s="24"/>
      <c r="AR477" s="24"/>
      <c r="AS477" s="24"/>
      <c r="AT477" s="24"/>
      <c r="AU477" s="24"/>
      <c r="AV477" s="24"/>
      <c r="AW477" s="24"/>
      <c r="AX477" s="24"/>
      <c r="AY477" s="24"/>
      <c r="AZ477" s="24"/>
      <c r="BA477" s="24"/>
      <c r="BB477" s="24"/>
      <c r="BC477" s="24"/>
      <c r="BD477" s="24"/>
      <c r="BE477" s="24"/>
      <c r="BF477" s="24"/>
      <c r="BG477" s="24"/>
      <c r="BH477" s="24"/>
      <c r="BI477" s="24"/>
      <c r="BJ477" s="24"/>
      <c r="BK477" s="24"/>
      <c r="BL477" s="24"/>
      <c r="BM477" s="24"/>
      <c r="BN477" s="24"/>
      <c r="BO477" s="24"/>
    </row>
    <row r="478" spans="1:67" s="25" customFormat="1" ht="15" customHeight="1" x14ac:dyDescent="0.2">
      <c r="A478" s="26">
        <v>428</v>
      </c>
      <c r="B478" s="32"/>
      <c r="C478" s="32"/>
      <c r="D478" s="32"/>
      <c r="E478" s="30"/>
      <c r="F478" s="30"/>
      <c r="G478" s="30"/>
      <c r="H478" s="30"/>
      <c r="I478" s="40"/>
      <c r="J478" s="47"/>
      <c r="K478" s="58"/>
      <c r="L478" s="28"/>
      <c r="M478" s="44"/>
      <c r="N478" s="24"/>
      <c r="O478" s="53"/>
      <c r="P478" s="24"/>
      <c r="Q478" s="55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  <c r="AE478" s="24"/>
      <c r="AF478" s="24"/>
      <c r="AG478" s="24"/>
      <c r="AH478" s="24"/>
      <c r="AI478" s="24"/>
      <c r="AJ478" s="24"/>
      <c r="AK478" s="24"/>
      <c r="AL478" s="24"/>
      <c r="AM478" s="24"/>
      <c r="AN478" s="24"/>
      <c r="AO478" s="24"/>
      <c r="AP478" s="24"/>
      <c r="AQ478" s="24"/>
      <c r="AR478" s="24"/>
      <c r="AS478" s="24"/>
      <c r="AT478" s="24"/>
      <c r="AU478" s="24"/>
      <c r="AV478" s="24"/>
      <c r="AW478" s="24"/>
      <c r="AX478" s="24"/>
      <c r="AY478" s="24"/>
      <c r="AZ478" s="24"/>
      <c r="BA478" s="24"/>
      <c r="BB478" s="24"/>
      <c r="BC478" s="24"/>
      <c r="BD478" s="24"/>
      <c r="BE478" s="24"/>
      <c r="BF478" s="24"/>
      <c r="BG478" s="24"/>
      <c r="BH478" s="24"/>
      <c r="BI478" s="24"/>
      <c r="BJ478" s="24"/>
      <c r="BK478" s="24"/>
      <c r="BL478" s="24"/>
      <c r="BM478" s="24"/>
      <c r="BN478" s="24"/>
      <c r="BO478" s="24"/>
    </row>
    <row r="479" spans="1:67" s="25" customFormat="1" ht="15" customHeight="1" x14ac:dyDescent="0.2">
      <c r="A479" s="26">
        <v>429</v>
      </c>
      <c r="B479" s="32"/>
      <c r="C479" s="32"/>
      <c r="D479" s="32"/>
      <c r="E479" s="30"/>
      <c r="F479" s="30"/>
      <c r="G479" s="30"/>
      <c r="H479" s="30"/>
      <c r="I479" s="40"/>
      <c r="J479" s="47"/>
      <c r="K479" s="58"/>
      <c r="L479" s="28"/>
      <c r="M479" s="44"/>
      <c r="N479" s="24"/>
      <c r="O479" s="53"/>
      <c r="P479" s="24"/>
      <c r="Q479" s="55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  <c r="AE479" s="24"/>
      <c r="AF479" s="24"/>
      <c r="AG479" s="24"/>
      <c r="AH479" s="24"/>
      <c r="AI479" s="24"/>
      <c r="AJ479" s="24"/>
      <c r="AK479" s="24"/>
      <c r="AL479" s="24"/>
      <c r="AM479" s="24"/>
      <c r="AN479" s="24"/>
      <c r="AO479" s="24"/>
      <c r="AP479" s="24"/>
      <c r="AQ479" s="24"/>
      <c r="AR479" s="24"/>
      <c r="AS479" s="24"/>
      <c r="AT479" s="24"/>
      <c r="AU479" s="24"/>
      <c r="AV479" s="24"/>
      <c r="AW479" s="24"/>
      <c r="AX479" s="24"/>
      <c r="AY479" s="24"/>
      <c r="AZ479" s="24"/>
      <c r="BA479" s="24"/>
      <c r="BB479" s="24"/>
      <c r="BC479" s="24"/>
      <c r="BD479" s="24"/>
      <c r="BE479" s="24"/>
      <c r="BF479" s="24"/>
      <c r="BG479" s="24"/>
      <c r="BH479" s="24"/>
      <c r="BI479" s="24"/>
      <c r="BJ479" s="24"/>
      <c r="BK479" s="24"/>
      <c r="BL479" s="24"/>
      <c r="BM479" s="24"/>
      <c r="BN479" s="24"/>
      <c r="BO479" s="24"/>
    </row>
    <row r="480" spans="1:67" s="25" customFormat="1" ht="15" customHeight="1" x14ac:dyDescent="0.2">
      <c r="A480" s="26">
        <v>430</v>
      </c>
      <c r="B480" s="32"/>
      <c r="C480" s="32"/>
      <c r="D480" s="32"/>
      <c r="E480" s="30"/>
      <c r="F480" s="30"/>
      <c r="G480" s="30"/>
      <c r="H480" s="30"/>
      <c r="I480" s="40"/>
      <c r="J480" s="47"/>
      <c r="K480" s="58"/>
      <c r="L480" s="28"/>
      <c r="M480" s="44"/>
      <c r="N480" s="24"/>
      <c r="O480" s="53"/>
      <c r="P480" s="24"/>
      <c r="Q480" s="55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  <c r="AE480" s="24"/>
      <c r="AF480" s="24"/>
      <c r="AG480" s="24"/>
      <c r="AH480" s="24"/>
      <c r="AI480" s="24"/>
      <c r="AJ480" s="24"/>
      <c r="AK480" s="24"/>
      <c r="AL480" s="24"/>
      <c r="AM480" s="24"/>
      <c r="AN480" s="24"/>
      <c r="AO480" s="24"/>
      <c r="AP480" s="24"/>
      <c r="AQ480" s="24"/>
      <c r="AR480" s="24"/>
      <c r="AS480" s="24"/>
      <c r="AT480" s="24"/>
      <c r="AU480" s="24"/>
      <c r="AV480" s="24"/>
      <c r="AW480" s="24"/>
      <c r="AX480" s="24"/>
      <c r="AY480" s="24"/>
      <c r="AZ480" s="24"/>
      <c r="BA480" s="24"/>
      <c r="BB480" s="24"/>
      <c r="BC480" s="24"/>
      <c r="BD480" s="24"/>
      <c r="BE480" s="24"/>
      <c r="BF480" s="24"/>
      <c r="BG480" s="24"/>
      <c r="BH480" s="24"/>
      <c r="BI480" s="24"/>
      <c r="BJ480" s="24"/>
      <c r="BK480" s="24"/>
      <c r="BL480" s="24"/>
      <c r="BM480" s="24"/>
      <c r="BN480" s="24"/>
      <c r="BO480" s="24"/>
    </row>
    <row r="481" spans="1:67" s="25" customFormat="1" ht="15" customHeight="1" x14ac:dyDescent="0.2">
      <c r="A481" s="26">
        <v>431</v>
      </c>
      <c r="B481" s="32"/>
      <c r="C481" s="32"/>
      <c r="D481" s="32"/>
      <c r="E481" s="30"/>
      <c r="F481" s="30"/>
      <c r="G481" s="30"/>
      <c r="H481" s="30"/>
      <c r="I481" s="40"/>
      <c r="J481" s="47"/>
      <c r="K481" s="58"/>
      <c r="L481" s="28"/>
      <c r="M481" s="44"/>
      <c r="N481" s="24"/>
      <c r="O481" s="53"/>
      <c r="P481" s="24"/>
      <c r="Q481" s="55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  <c r="AE481" s="24"/>
      <c r="AF481" s="24"/>
      <c r="AG481" s="24"/>
      <c r="AH481" s="24"/>
      <c r="AI481" s="24"/>
      <c r="AJ481" s="24"/>
      <c r="AK481" s="24"/>
      <c r="AL481" s="24"/>
      <c r="AM481" s="24"/>
      <c r="AN481" s="24"/>
      <c r="AO481" s="24"/>
      <c r="AP481" s="24"/>
      <c r="AQ481" s="24"/>
      <c r="AR481" s="24"/>
      <c r="AS481" s="24"/>
      <c r="AT481" s="24"/>
      <c r="AU481" s="24"/>
      <c r="AV481" s="24"/>
      <c r="AW481" s="24"/>
      <c r="AX481" s="24"/>
      <c r="AY481" s="24"/>
      <c r="AZ481" s="24"/>
      <c r="BA481" s="24"/>
      <c r="BB481" s="24"/>
      <c r="BC481" s="24"/>
      <c r="BD481" s="24"/>
      <c r="BE481" s="24"/>
      <c r="BF481" s="24"/>
      <c r="BG481" s="24"/>
      <c r="BH481" s="24"/>
      <c r="BI481" s="24"/>
      <c r="BJ481" s="24"/>
      <c r="BK481" s="24"/>
      <c r="BL481" s="24"/>
      <c r="BM481" s="24"/>
      <c r="BN481" s="24"/>
      <c r="BO481" s="24"/>
    </row>
    <row r="482" spans="1:67" s="25" customFormat="1" ht="15" customHeight="1" x14ac:dyDescent="0.2">
      <c r="A482" s="26">
        <v>432</v>
      </c>
      <c r="B482" s="32"/>
      <c r="C482" s="32"/>
      <c r="D482" s="32"/>
      <c r="E482" s="30"/>
      <c r="F482" s="30"/>
      <c r="G482" s="30"/>
      <c r="H482" s="30"/>
      <c r="I482" s="40"/>
      <c r="J482" s="47"/>
      <c r="K482" s="58"/>
      <c r="L482" s="28"/>
      <c r="M482" s="44"/>
      <c r="N482" s="24"/>
      <c r="O482" s="53"/>
      <c r="P482" s="24"/>
      <c r="Q482" s="55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  <c r="AE482" s="24"/>
      <c r="AF482" s="24"/>
      <c r="AG482" s="24"/>
      <c r="AH482" s="24"/>
      <c r="AI482" s="24"/>
      <c r="AJ482" s="24"/>
      <c r="AK482" s="24"/>
      <c r="AL482" s="24"/>
      <c r="AM482" s="24"/>
      <c r="AN482" s="24"/>
      <c r="AO482" s="24"/>
      <c r="AP482" s="24"/>
      <c r="AQ482" s="24"/>
      <c r="AR482" s="24"/>
      <c r="AS482" s="24"/>
      <c r="AT482" s="24"/>
      <c r="AU482" s="24"/>
      <c r="AV482" s="24"/>
      <c r="AW482" s="24"/>
      <c r="AX482" s="24"/>
      <c r="AY482" s="24"/>
      <c r="AZ482" s="24"/>
      <c r="BA482" s="24"/>
      <c r="BB482" s="24"/>
      <c r="BC482" s="24"/>
      <c r="BD482" s="24"/>
      <c r="BE482" s="24"/>
      <c r="BF482" s="24"/>
      <c r="BG482" s="24"/>
      <c r="BH482" s="24"/>
      <c r="BI482" s="24"/>
      <c r="BJ482" s="24"/>
      <c r="BK482" s="24"/>
      <c r="BL482" s="24"/>
      <c r="BM482" s="24"/>
      <c r="BN482" s="24"/>
      <c r="BO482" s="24"/>
    </row>
    <row r="483" spans="1:67" s="25" customFormat="1" ht="15" customHeight="1" x14ac:dyDescent="0.2">
      <c r="A483" s="26">
        <v>433</v>
      </c>
      <c r="B483" s="32"/>
      <c r="C483" s="32"/>
      <c r="D483" s="32"/>
      <c r="E483" s="30"/>
      <c r="F483" s="30"/>
      <c r="G483" s="30"/>
      <c r="H483" s="30"/>
      <c r="I483" s="40"/>
      <c r="J483" s="47"/>
      <c r="K483" s="58"/>
      <c r="L483" s="28"/>
      <c r="M483" s="44"/>
      <c r="N483" s="24"/>
      <c r="O483" s="53"/>
      <c r="P483" s="24"/>
      <c r="Q483" s="55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  <c r="AE483" s="24"/>
      <c r="AF483" s="24"/>
      <c r="AG483" s="24"/>
      <c r="AH483" s="24"/>
      <c r="AI483" s="24"/>
      <c r="AJ483" s="24"/>
      <c r="AK483" s="24"/>
      <c r="AL483" s="24"/>
      <c r="AM483" s="24"/>
      <c r="AN483" s="24"/>
      <c r="AO483" s="24"/>
      <c r="AP483" s="24"/>
      <c r="AQ483" s="24"/>
      <c r="AR483" s="24"/>
      <c r="AS483" s="24"/>
      <c r="AT483" s="24"/>
      <c r="AU483" s="24"/>
      <c r="AV483" s="24"/>
      <c r="AW483" s="24"/>
      <c r="AX483" s="24"/>
      <c r="AY483" s="24"/>
      <c r="AZ483" s="24"/>
      <c r="BA483" s="24"/>
      <c r="BB483" s="24"/>
      <c r="BC483" s="24"/>
      <c r="BD483" s="24"/>
      <c r="BE483" s="24"/>
      <c r="BF483" s="24"/>
      <c r="BG483" s="24"/>
      <c r="BH483" s="24"/>
      <c r="BI483" s="24"/>
      <c r="BJ483" s="24"/>
      <c r="BK483" s="24"/>
      <c r="BL483" s="24"/>
      <c r="BM483" s="24"/>
      <c r="BN483" s="24"/>
      <c r="BO483" s="24"/>
    </row>
    <row r="484" spans="1:67" s="25" customFormat="1" ht="15" customHeight="1" x14ac:dyDescent="0.2">
      <c r="A484" s="26">
        <v>434</v>
      </c>
      <c r="B484" s="32"/>
      <c r="C484" s="32"/>
      <c r="D484" s="32"/>
      <c r="E484" s="30"/>
      <c r="F484" s="30"/>
      <c r="G484" s="30"/>
      <c r="H484" s="30"/>
      <c r="I484" s="40"/>
      <c r="J484" s="47"/>
      <c r="K484" s="58"/>
      <c r="L484" s="28"/>
      <c r="M484" s="44"/>
      <c r="N484" s="24"/>
      <c r="O484" s="53"/>
      <c r="P484" s="24"/>
      <c r="Q484" s="55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  <c r="AE484" s="24"/>
      <c r="AF484" s="24"/>
      <c r="AG484" s="24"/>
      <c r="AH484" s="24"/>
      <c r="AI484" s="24"/>
      <c r="AJ484" s="24"/>
      <c r="AK484" s="24"/>
      <c r="AL484" s="24"/>
      <c r="AM484" s="24"/>
      <c r="AN484" s="24"/>
      <c r="AO484" s="24"/>
      <c r="AP484" s="24"/>
      <c r="AQ484" s="24"/>
      <c r="AR484" s="24"/>
      <c r="AS484" s="24"/>
      <c r="AT484" s="24"/>
      <c r="AU484" s="24"/>
      <c r="AV484" s="24"/>
      <c r="AW484" s="24"/>
      <c r="AX484" s="24"/>
      <c r="AY484" s="24"/>
      <c r="AZ484" s="24"/>
      <c r="BA484" s="24"/>
      <c r="BB484" s="24"/>
      <c r="BC484" s="24"/>
      <c r="BD484" s="24"/>
      <c r="BE484" s="24"/>
      <c r="BF484" s="24"/>
      <c r="BG484" s="24"/>
      <c r="BH484" s="24"/>
      <c r="BI484" s="24"/>
      <c r="BJ484" s="24"/>
      <c r="BK484" s="24"/>
      <c r="BL484" s="24"/>
      <c r="BM484" s="24"/>
      <c r="BN484" s="24"/>
      <c r="BO484" s="24"/>
    </row>
    <row r="485" spans="1:67" s="25" customFormat="1" ht="15" customHeight="1" x14ac:dyDescent="0.2">
      <c r="A485" s="26">
        <v>435</v>
      </c>
      <c r="B485" s="32"/>
      <c r="C485" s="32"/>
      <c r="D485" s="32"/>
      <c r="E485" s="30"/>
      <c r="F485" s="30"/>
      <c r="G485" s="30"/>
      <c r="H485" s="30"/>
      <c r="I485" s="40"/>
      <c r="J485" s="47"/>
      <c r="K485" s="58"/>
      <c r="L485" s="28"/>
      <c r="M485" s="44"/>
      <c r="N485" s="24"/>
      <c r="O485" s="53"/>
      <c r="P485" s="24"/>
      <c r="Q485" s="55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  <c r="AE485" s="24"/>
      <c r="AF485" s="24"/>
      <c r="AG485" s="24"/>
      <c r="AH485" s="24"/>
      <c r="AI485" s="24"/>
      <c r="AJ485" s="24"/>
      <c r="AK485" s="24"/>
      <c r="AL485" s="24"/>
      <c r="AM485" s="24"/>
      <c r="AN485" s="24"/>
      <c r="AO485" s="24"/>
      <c r="AP485" s="24"/>
      <c r="AQ485" s="24"/>
      <c r="AR485" s="24"/>
      <c r="AS485" s="24"/>
      <c r="AT485" s="24"/>
      <c r="AU485" s="24"/>
      <c r="AV485" s="24"/>
      <c r="AW485" s="24"/>
      <c r="AX485" s="24"/>
      <c r="AY485" s="24"/>
      <c r="AZ485" s="24"/>
      <c r="BA485" s="24"/>
      <c r="BB485" s="24"/>
      <c r="BC485" s="24"/>
      <c r="BD485" s="24"/>
      <c r="BE485" s="24"/>
      <c r="BF485" s="24"/>
      <c r="BG485" s="24"/>
      <c r="BH485" s="24"/>
      <c r="BI485" s="24"/>
      <c r="BJ485" s="24"/>
      <c r="BK485" s="24"/>
      <c r="BL485" s="24"/>
      <c r="BM485" s="24"/>
      <c r="BN485" s="24"/>
      <c r="BO485" s="24"/>
    </row>
    <row r="486" spans="1:67" s="25" customFormat="1" ht="15" customHeight="1" x14ac:dyDescent="0.2">
      <c r="A486" s="26">
        <v>436</v>
      </c>
      <c r="B486" s="32"/>
      <c r="C486" s="32"/>
      <c r="D486" s="32"/>
      <c r="E486" s="30"/>
      <c r="F486" s="30"/>
      <c r="G486" s="30"/>
      <c r="H486" s="30"/>
      <c r="I486" s="40"/>
      <c r="J486" s="47"/>
      <c r="K486" s="58"/>
      <c r="L486" s="28"/>
      <c r="M486" s="44"/>
      <c r="N486" s="24"/>
      <c r="O486" s="53"/>
      <c r="P486" s="24"/>
      <c r="Q486" s="55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  <c r="AE486" s="24"/>
      <c r="AF486" s="24"/>
      <c r="AG486" s="24"/>
      <c r="AH486" s="24"/>
      <c r="AI486" s="24"/>
      <c r="AJ486" s="24"/>
      <c r="AK486" s="24"/>
      <c r="AL486" s="24"/>
      <c r="AM486" s="24"/>
      <c r="AN486" s="24"/>
      <c r="AO486" s="24"/>
      <c r="AP486" s="24"/>
      <c r="AQ486" s="24"/>
      <c r="AR486" s="24"/>
      <c r="AS486" s="24"/>
      <c r="AT486" s="24"/>
      <c r="AU486" s="24"/>
      <c r="AV486" s="24"/>
      <c r="AW486" s="24"/>
      <c r="AX486" s="24"/>
      <c r="AY486" s="24"/>
      <c r="AZ486" s="24"/>
      <c r="BA486" s="24"/>
      <c r="BB486" s="24"/>
      <c r="BC486" s="24"/>
      <c r="BD486" s="24"/>
      <c r="BE486" s="24"/>
      <c r="BF486" s="24"/>
      <c r="BG486" s="24"/>
      <c r="BH486" s="24"/>
      <c r="BI486" s="24"/>
      <c r="BJ486" s="24"/>
      <c r="BK486" s="24"/>
      <c r="BL486" s="24"/>
      <c r="BM486" s="24"/>
      <c r="BN486" s="24"/>
      <c r="BO486" s="24"/>
    </row>
    <row r="487" spans="1:67" s="25" customFormat="1" ht="15" customHeight="1" x14ac:dyDescent="0.2">
      <c r="A487" s="26">
        <v>437</v>
      </c>
      <c r="B487" s="32"/>
      <c r="C487" s="32"/>
      <c r="D487" s="32"/>
      <c r="E487" s="30"/>
      <c r="F487" s="30"/>
      <c r="G487" s="30"/>
      <c r="H487" s="30"/>
      <c r="I487" s="40"/>
      <c r="J487" s="47"/>
      <c r="K487" s="58"/>
      <c r="L487" s="28"/>
      <c r="M487" s="44"/>
      <c r="N487" s="24"/>
      <c r="O487" s="53"/>
      <c r="P487" s="24"/>
      <c r="Q487" s="55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  <c r="AE487" s="24"/>
      <c r="AF487" s="24"/>
      <c r="AG487" s="24"/>
      <c r="AH487" s="24"/>
      <c r="AI487" s="24"/>
      <c r="AJ487" s="24"/>
      <c r="AK487" s="24"/>
      <c r="AL487" s="24"/>
      <c r="AM487" s="24"/>
      <c r="AN487" s="24"/>
      <c r="AO487" s="24"/>
      <c r="AP487" s="24"/>
      <c r="AQ487" s="24"/>
      <c r="AR487" s="24"/>
      <c r="AS487" s="24"/>
      <c r="AT487" s="24"/>
      <c r="AU487" s="24"/>
      <c r="AV487" s="24"/>
      <c r="AW487" s="24"/>
      <c r="AX487" s="24"/>
      <c r="AY487" s="24"/>
      <c r="AZ487" s="24"/>
      <c r="BA487" s="24"/>
      <c r="BB487" s="24"/>
      <c r="BC487" s="24"/>
      <c r="BD487" s="24"/>
      <c r="BE487" s="24"/>
      <c r="BF487" s="24"/>
      <c r="BG487" s="24"/>
      <c r="BH487" s="24"/>
      <c r="BI487" s="24"/>
      <c r="BJ487" s="24"/>
      <c r="BK487" s="24"/>
      <c r="BL487" s="24"/>
      <c r="BM487" s="24"/>
      <c r="BN487" s="24"/>
      <c r="BO487" s="24"/>
    </row>
    <row r="488" spans="1:67" s="25" customFormat="1" ht="15" customHeight="1" x14ac:dyDescent="0.2">
      <c r="A488" s="26">
        <v>438</v>
      </c>
      <c r="B488" s="32"/>
      <c r="C488" s="32"/>
      <c r="D488" s="32"/>
      <c r="E488" s="30"/>
      <c r="F488" s="30"/>
      <c r="G488" s="30"/>
      <c r="H488" s="30"/>
      <c r="I488" s="40"/>
      <c r="J488" s="47"/>
      <c r="K488" s="58"/>
      <c r="L488" s="28"/>
      <c r="M488" s="44"/>
      <c r="N488" s="24"/>
      <c r="O488" s="53"/>
      <c r="P488" s="24"/>
      <c r="Q488" s="55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  <c r="AE488" s="24"/>
      <c r="AF488" s="24"/>
      <c r="AG488" s="24"/>
      <c r="AH488" s="24"/>
      <c r="AI488" s="24"/>
      <c r="AJ488" s="24"/>
      <c r="AK488" s="24"/>
      <c r="AL488" s="24"/>
      <c r="AM488" s="24"/>
      <c r="AN488" s="24"/>
      <c r="AO488" s="24"/>
      <c r="AP488" s="24"/>
      <c r="AQ488" s="24"/>
      <c r="AR488" s="24"/>
      <c r="AS488" s="24"/>
      <c r="AT488" s="24"/>
      <c r="AU488" s="24"/>
      <c r="AV488" s="24"/>
      <c r="AW488" s="24"/>
      <c r="AX488" s="24"/>
      <c r="AY488" s="24"/>
      <c r="AZ488" s="24"/>
      <c r="BA488" s="24"/>
      <c r="BB488" s="24"/>
      <c r="BC488" s="24"/>
      <c r="BD488" s="24"/>
      <c r="BE488" s="24"/>
      <c r="BF488" s="24"/>
      <c r="BG488" s="24"/>
      <c r="BH488" s="24"/>
      <c r="BI488" s="24"/>
      <c r="BJ488" s="24"/>
      <c r="BK488" s="24"/>
      <c r="BL488" s="24"/>
      <c r="BM488" s="24"/>
      <c r="BN488" s="24"/>
      <c r="BO488" s="24"/>
    </row>
    <row r="489" spans="1:67" s="25" customFormat="1" ht="15" customHeight="1" x14ac:dyDescent="0.2">
      <c r="A489" s="26">
        <v>439</v>
      </c>
      <c r="B489" s="32"/>
      <c r="C489" s="32"/>
      <c r="D489" s="32"/>
      <c r="E489" s="30"/>
      <c r="F489" s="30"/>
      <c r="G489" s="30"/>
      <c r="H489" s="30"/>
      <c r="I489" s="40"/>
      <c r="J489" s="47"/>
      <c r="K489" s="58"/>
      <c r="L489" s="28"/>
      <c r="M489" s="44"/>
      <c r="N489" s="24"/>
      <c r="O489" s="53"/>
      <c r="P489" s="24"/>
      <c r="Q489" s="55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  <c r="AE489" s="24"/>
      <c r="AF489" s="24"/>
      <c r="AG489" s="24"/>
      <c r="AH489" s="24"/>
      <c r="AI489" s="24"/>
      <c r="AJ489" s="24"/>
      <c r="AK489" s="24"/>
      <c r="AL489" s="24"/>
      <c r="AM489" s="24"/>
      <c r="AN489" s="24"/>
      <c r="AO489" s="24"/>
      <c r="AP489" s="24"/>
      <c r="AQ489" s="24"/>
      <c r="AR489" s="24"/>
      <c r="AS489" s="24"/>
      <c r="AT489" s="24"/>
      <c r="AU489" s="24"/>
      <c r="AV489" s="24"/>
      <c r="AW489" s="24"/>
      <c r="AX489" s="24"/>
      <c r="AY489" s="24"/>
      <c r="AZ489" s="24"/>
      <c r="BA489" s="24"/>
      <c r="BB489" s="24"/>
      <c r="BC489" s="24"/>
      <c r="BD489" s="24"/>
      <c r="BE489" s="24"/>
      <c r="BF489" s="24"/>
      <c r="BG489" s="24"/>
      <c r="BH489" s="24"/>
      <c r="BI489" s="24"/>
      <c r="BJ489" s="24"/>
      <c r="BK489" s="24"/>
      <c r="BL489" s="24"/>
      <c r="BM489" s="24"/>
      <c r="BN489" s="24"/>
      <c r="BO489" s="24"/>
    </row>
    <row r="490" spans="1:67" s="25" customFormat="1" ht="15" customHeight="1" x14ac:dyDescent="0.2">
      <c r="A490" s="26">
        <v>440</v>
      </c>
      <c r="B490" s="32"/>
      <c r="C490" s="32"/>
      <c r="D490" s="32"/>
      <c r="E490" s="30"/>
      <c r="F490" s="30"/>
      <c r="G490" s="30"/>
      <c r="H490" s="30"/>
      <c r="I490" s="40"/>
      <c r="J490" s="47"/>
      <c r="K490" s="58"/>
      <c r="L490" s="28"/>
      <c r="M490" s="44"/>
      <c r="N490" s="24"/>
      <c r="O490" s="53"/>
      <c r="P490" s="24"/>
      <c r="Q490" s="55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  <c r="AE490" s="24"/>
      <c r="AF490" s="24"/>
      <c r="AG490" s="24"/>
      <c r="AH490" s="24"/>
      <c r="AI490" s="24"/>
      <c r="AJ490" s="24"/>
      <c r="AK490" s="24"/>
      <c r="AL490" s="24"/>
      <c r="AM490" s="24"/>
      <c r="AN490" s="24"/>
      <c r="AO490" s="24"/>
      <c r="AP490" s="24"/>
      <c r="AQ490" s="24"/>
      <c r="AR490" s="24"/>
      <c r="AS490" s="24"/>
      <c r="AT490" s="24"/>
      <c r="AU490" s="24"/>
      <c r="AV490" s="24"/>
      <c r="AW490" s="24"/>
      <c r="AX490" s="24"/>
      <c r="AY490" s="24"/>
      <c r="AZ490" s="24"/>
      <c r="BA490" s="24"/>
      <c r="BB490" s="24"/>
      <c r="BC490" s="24"/>
      <c r="BD490" s="24"/>
      <c r="BE490" s="24"/>
      <c r="BF490" s="24"/>
      <c r="BG490" s="24"/>
      <c r="BH490" s="24"/>
      <c r="BI490" s="24"/>
      <c r="BJ490" s="24"/>
      <c r="BK490" s="24"/>
      <c r="BL490" s="24"/>
      <c r="BM490" s="24"/>
      <c r="BN490" s="24"/>
      <c r="BO490" s="24"/>
    </row>
    <row r="491" spans="1:67" s="25" customFormat="1" ht="15" customHeight="1" x14ac:dyDescent="0.2">
      <c r="A491" s="26">
        <v>441</v>
      </c>
      <c r="B491" s="32"/>
      <c r="C491" s="32"/>
      <c r="D491" s="32"/>
      <c r="E491" s="30"/>
      <c r="F491" s="30"/>
      <c r="G491" s="30"/>
      <c r="H491" s="30"/>
      <c r="I491" s="40"/>
      <c r="J491" s="47"/>
      <c r="K491" s="58"/>
      <c r="L491" s="28"/>
      <c r="M491" s="44"/>
      <c r="N491" s="24"/>
      <c r="O491" s="53"/>
      <c r="P491" s="24"/>
      <c r="Q491" s="55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  <c r="AE491" s="24"/>
      <c r="AF491" s="24"/>
      <c r="AG491" s="24"/>
      <c r="AH491" s="24"/>
      <c r="AI491" s="24"/>
      <c r="AJ491" s="24"/>
      <c r="AK491" s="24"/>
      <c r="AL491" s="24"/>
      <c r="AM491" s="24"/>
      <c r="AN491" s="24"/>
      <c r="AO491" s="24"/>
      <c r="AP491" s="24"/>
      <c r="AQ491" s="24"/>
      <c r="AR491" s="24"/>
      <c r="AS491" s="24"/>
      <c r="AT491" s="24"/>
      <c r="AU491" s="24"/>
      <c r="AV491" s="24"/>
      <c r="AW491" s="24"/>
      <c r="AX491" s="24"/>
      <c r="AY491" s="24"/>
      <c r="AZ491" s="24"/>
      <c r="BA491" s="24"/>
      <c r="BB491" s="24"/>
      <c r="BC491" s="24"/>
      <c r="BD491" s="24"/>
      <c r="BE491" s="24"/>
      <c r="BF491" s="24"/>
      <c r="BG491" s="24"/>
      <c r="BH491" s="24"/>
      <c r="BI491" s="24"/>
      <c r="BJ491" s="24"/>
      <c r="BK491" s="24"/>
      <c r="BL491" s="24"/>
      <c r="BM491" s="24"/>
      <c r="BN491" s="24"/>
      <c r="BO491" s="24"/>
    </row>
    <row r="492" spans="1:67" s="25" customFormat="1" ht="15" customHeight="1" x14ac:dyDescent="0.2">
      <c r="A492" s="26">
        <v>442</v>
      </c>
      <c r="B492" s="32"/>
      <c r="C492" s="32"/>
      <c r="D492" s="32"/>
      <c r="E492" s="30"/>
      <c r="F492" s="30"/>
      <c r="G492" s="30"/>
      <c r="H492" s="30"/>
      <c r="I492" s="40"/>
      <c r="J492" s="47"/>
      <c r="K492" s="58"/>
      <c r="L492" s="28"/>
      <c r="M492" s="44"/>
      <c r="N492" s="24"/>
      <c r="O492" s="53"/>
      <c r="P492" s="24"/>
      <c r="Q492" s="55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  <c r="AE492" s="24"/>
      <c r="AF492" s="24"/>
      <c r="AG492" s="24"/>
      <c r="AH492" s="24"/>
      <c r="AI492" s="24"/>
      <c r="AJ492" s="24"/>
      <c r="AK492" s="24"/>
      <c r="AL492" s="24"/>
      <c r="AM492" s="24"/>
      <c r="AN492" s="24"/>
      <c r="AO492" s="24"/>
      <c r="AP492" s="24"/>
      <c r="AQ492" s="24"/>
      <c r="AR492" s="24"/>
      <c r="AS492" s="24"/>
      <c r="AT492" s="24"/>
      <c r="AU492" s="24"/>
      <c r="AV492" s="24"/>
      <c r="AW492" s="24"/>
      <c r="AX492" s="24"/>
      <c r="AY492" s="24"/>
      <c r="AZ492" s="24"/>
      <c r="BA492" s="24"/>
      <c r="BB492" s="24"/>
      <c r="BC492" s="24"/>
      <c r="BD492" s="24"/>
      <c r="BE492" s="24"/>
      <c r="BF492" s="24"/>
      <c r="BG492" s="24"/>
      <c r="BH492" s="24"/>
      <c r="BI492" s="24"/>
      <c r="BJ492" s="24"/>
      <c r="BK492" s="24"/>
      <c r="BL492" s="24"/>
      <c r="BM492" s="24"/>
      <c r="BN492" s="24"/>
      <c r="BO492" s="24"/>
    </row>
    <row r="493" spans="1:67" s="25" customFormat="1" ht="15" customHeight="1" x14ac:dyDescent="0.2">
      <c r="A493" s="26">
        <v>443</v>
      </c>
      <c r="B493" s="32"/>
      <c r="C493" s="32"/>
      <c r="D493" s="32"/>
      <c r="E493" s="30"/>
      <c r="F493" s="30"/>
      <c r="G493" s="30"/>
      <c r="H493" s="30"/>
      <c r="I493" s="40"/>
      <c r="J493" s="47"/>
      <c r="K493" s="58"/>
      <c r="L493" s="28"/>
      <c r="M493" s="44"/>
      <c r="N493" s="24"/>
      <c r="O493" s="53"/>
      <c r="P493" s="24"/>
      <c r="Q493" s="55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  <c r="AE493" s="24"/>
      <c r="AF493" s="24"/>
      <c r="AG493" s="24"/>
      <c r="AH493" s="24"/>
      <c r="AI493" s="24"/>
      <c r="AJ493" s="24"/>
      <c r="AK493" s="24"/>
      <c r="AL493" s="24"/>
      <c r="AM493" s="24"/>
      <c r="AN493" s="24"/>
      <c r="AO493" s="24"/>
      <c r="AP493" s="24"/>
      <c r="AQ493" s="24"/>
      <c r="AR493" s="24"/>
      <c r="AS493" s="24"/>
      <c r="AT493" s="24"/>
      <c r="AU493" s="24"/>
      <c r="AV493" s="24"/>
      <c r="AW493" s="24"/>
      <c r="AX493" s="24"/>
      <c r="AY493" s="24"/>
      <c r="AZ493" s="24"/>
      <c r="BA493" s="24"/>
      <c r="BB493" s="24"/>
      <c r="BC493" s="24"/>
      <c r="BD493" s="24"/>
      <c r="BE493" s="24"/>
      <c r="BF493" s="24"/>
      <c r="BG493" s="24"/>
      <c r="BH493" s="24"/>
      <c r="BI493" s="24"/>
      <c r="BJ493" s="24"/>
      <c r="BK493" s="24"/>
      <c r="BL493" s="24"/>
      <c r="BM493" s="24"/>
      <c r="BN493" s="24"/>
      <c r="BO493" s="24"/>
    </row>
    <row r="494" spans="1:67" s="25" customFormat="1" ht="15" customHeight="1" x14ac:dyDescent="0.2">
      <c r="A494" s="26">
        <v>444</v>
      </c>
      <c r="B494" s="32"/>
      <c r="C494" s="32"/>
      <c r="D494" s="32"/>
      <c r="E494" s="30"/>
      <c r="F494" s="30"/>
      <c r="G494" s="30"/>
      <c r="H494" s="30"/>
      <c r="I494" s="40"/>
      <c r="J494" s="47"/>
      <c r="K494" s="58"/>
      <c r="L494" s="28"/>
      <c r="M494" s="44"/>
      <c r="N494" s="24"/>
      <c r="O494" s="53"/>
      <c r="P494" s="24"/>
      <c r="Q494" s="55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  <c r="AE494" s="24"/>
      <c r="AF494" s="24"/>
      <c r="AG494" s="24"/>
      <c r="AH494" s="24"/>
      <c r="AI494" s="24"/>
      <c r="AJ494" s="24"/>
      <c r="AK494" s="24"/>
      <c r="AL494" s="24"/>
      <c r="AM494" s="24"/>
      <c r="AN494" s="24"/>
      <c r="AO494" s="24"/>
      <c r="AP494" s="24"/>
      <c r="AQ494" s="24"/>
      <c r="AR494" s="24"/>
      <c r="AS494" s="24"/>
      <c r="AT494" s="24"/>
      <c r="AU494" s="24"/>
      <c r="AV494" s="24"/>
      <c r="AW494" s="24"/>
      <c r="AX494" s="24"/>
      <c r="AY494" s="24"/>
      <c r="AZ494" s="24"/>
      <c r="BA494" s="24"/>
      <c r="BB494" s="24"/>
      <c r="BC494" s="24"/>
      <c r="BD494" s="24"/>
      <c r="BE494" s="24"/>
      <c r="BF494" s="24"/>
      <c r="BG494" s="24"/>
      <c r="BH494" s="24"/>
      <c r="BI494" s="24"/>
      <c r="BJ494" s="24"/>
      <c r="BK494" s="24"/>
      <c r="BL494" s="24"/>
      <c r="BM494" s="24"/>
      <c r="BN494" s="24"/>
      <c r="BO494" s="24"/>
    </row>
    <row r="495" spans="1:67" s="25" customFormat="1" ht="15" customHeight="1" x14ac:dyDescent="0.2">
      <c r="A495" s="26">
        <v>445</v>
      </c>
      <c r="B495" s="32"/>
      <c r="C495" s="32"/>
      <c r="D495" s="32"/>
      <c r="E495" s="30"/>
      <c r="F495" s="30"/>
      <c r="G495" s="30"/>
      <c r="H495" s="30"/>
      <c r="I495" s="40"/>
      <c r="J495" s="47"/>
      <c r="K495" s="58"/>
      <c r="L495" s="28"/>
      <c r="M495" s="44"/>
      <c r="N495" s="24"/>
      <c r="O495" s="53"/>
      <c r="P495" s="24"/>
      <c r="Q495" s="55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  <c r="AE495" s="24"/>
      <c r="AF495" s="24"/>
      <c r="AG495" s="24"/>
      <c r="AH495" s="24"/>
      <c r="AI495" s="24"/>
      <c r="AJ495" s="24"/>
      <c r="AK495" s="24"/>
      <c r="AL495" s="24"/>
      <c r="AM495" s="24"/>
      <c r="AN495" s="24"/>
      <c r="AO495" s="24"/>
      <c r="AP495" s="24"/>
      <c r="AQ495" s="24"/>
      <c r="AR495" s="24"/>
      <c r="AS495" s="24"/>
      <c r="AT495" s="24"/>
      <c r="AU495" s="24"/>
      <c r="AV495" s="24"/>
      <c r="AW495" s="24"/>
      <c r="AX495" s="24"/>
      <c r="AY495" s="24"/>
      <c r="AZ495" s="24"/>
      <c r="BA495" s="24"/>
      <c r="BB495" s="24"/>
      <c r="BC495" s="24"/>
      <c r="BD495" s="24"/>
      <c r="BE495" s="24"/>
      <c r="BF495" s="24"/>
      <c r="BG495" s="24"/>
      <c r="BH495" s="24"/>
      <c r="BI495" s="24"/>
      <c r="BJ495" s="24"/>
      <c r="BK495" s="24"/>
      <c r="BL495" s="24"/>
      <c r="BM495" s="24"/>
      <c r="BN495" s="24"/>
      <c r="BO495" s="24"/>
    </row>
    <row r="496" spans="1:67" s="25" customFormat="1" ht="15" customHeight="1" x14ac:dyDescent="0.2">
      <c r="A496" s="26">
        <v>446</v>
      </c>
      <c r="B496" s="32"/>
      <c r="C496" s="32"/>
      <c r="D496" s="32"/>
      <c r="E496" s="30"/>
      <c r="F496" s="30"/>
      <c r="G496" s="30"/>
      <c r="H496" s="30"/>
      <c r="I496" s="40"/>
      <c r="J496" s="47"/>
      <c r="K496" s="58"/>
      <c r="L496" s="28"/>
      <c r="M496" s="44"/>
      <c r="N496" s="24"/>
      <c r="O496" s="53"/>
      <c r="P496" s="24"/>
      <c r="Q496" s="55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  <c r="AE496" s="24"/>
      <c r="AF496" s="24"/>
      <c r="AG496" s="24"/>
      <c r="AH496" s="24"/>
      <c r="AI496" s="24"/>
      <c r="AJ496" s="24"/>
      <c r="AK496" s="24"/>
      <c r="AL496" s="24"/>
      <c r="AM496" s="24"/>
      <c r="AN496" s="24"/>
      <c r="AO496" s="24"/>
      <c r="AP496" s="24"/>
      <c r="AQ496" s="24"/>
      <c r="AR496" s="24"/>
      <c r="AS496" s="24"/>
      <c r="AT496" s="24"/>
      <c r="AU496" s="24"/>
      <c r="AV496" s="24"/>
      <c r="AW496" s="24"/>
      <c r="AX496" s="24"/>
      <c r="AY496" s="24"/>
      <c r="AZ496" s="24"/>
      <c r="BA496" s="24"/>
      <c r="BB496" s="24"/>
      <c r="BC496" s="24"/>
      <c r="BD496" s="24"/>
      <c r="BE496" s="24"/>
      <c r="BF496" s="24"/>
      <c r="BG496" s="24"/>
      <c r="BH496" s="24"/>
      <c r="BI496" s="24"/>
      <c r="BJ496" s="24"/>
      <c r="BK496" s="24"/>
      <c r="BL496" s="24"/>
      <c r="BM496" s="24"/>
      <c r="BN496" s="24"/>
      <c r="BO496" s="24"/>
    </row>
    <row r="497" spans="1:67" s="25" customFormat="1" ht="15" customHeight="1" x14ac:dyDescent="0.2">
      <c r="A497" s="26">
        <v>447</v>
      </c>
      <c r="B497" s="32"/>
      <c r="C497" s="32"/>
      <c r="D497" s="32"/>
      <c r="E497" s="30"/>
      <c r="F497" s="30"/>
      <c r="G497" s="30"/>
      <c r="H497" s="30"/>
      <c r="I497" s="40"/>
      <c r="J497" s="47"/>
      <c r="K497" s="58"/>
      <c r="L497" s="28"/>
      <c r="M497" s="44"/>
      <c r="N497" s="24"/>
      <c r="O497" s="53"/>
      <c r="P497" s="24"/>
      <c r="Q497" s="55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  <c r="AE497" s="24"/>
      <c r="AF497" s="24"/>
      <c r="AG497" s="24"/>
      <c r="AH497" s="24"/>
      <c r="AI497" s="24"/>
      <c r="AJ497" s="24"/>
      <c r="AK497" s="24"/>
      <c r="AL497" s="24"/>
      <c r="AM497" s="24"/>
      <c r="AN497" s="24"/>
      <c r="AO497" s="24"/>
      <c r="AP497" s="24"/>
      <c r="AQ497" s="24"/>
      <c r="AR497" s="24"/>
      <c r="AS497" s="24"/>
      <c r="AT497" s="24"/>
      <c r="AU497" s="24"/>
      <c r="AV497" s="24"/>
      <c r="AW497" s="24"/>
      <c r="AX497" s="24"/>
      <c r="AY497" s="24"/>
      <c r="AZ497" s="24"/>
      <c r="BA497" s="24"/>
      <c r="BB497" s="24"/>
      <c r="BC497" s="24"/>
      <c r="BD497" s="24"/>
      <c r="BE497" s="24"/>
      <c r="BF497" s="24"/>
      <c r="BG497" s="24"/>
      <c r="BH497" s="24"/>
      <c r="BI497" s="24"/>
      <c r="BJ497" s="24"/>
      <c r="BK497" s="24"/>
      <c r="BL497" s="24"/>
      <c r="BM497" s="24"/>
      <c r="BN497" s="24"/>
      <c r="BO497" s="24"/>
    </row>
    <row r="498" spans="1:67" s="25" customFormat="1" ht="15" customHeight="1" x14ac:dyDescent="0.2">
      <c r="A498" s="26">
        <v>448</v>
      </c>
      <c r="B498" s="32"/>
      <c r="C498" s="32"/>
      <c r="D498" s="32"/>
      <c r="E498" s="30"/>
      <c r="F498" s="30"/>
      <c r="G498" s="30"/>
      <c r="H498" s="30"/>
      <c r="I498" s="40"/>
      <c r="J498" s="47"/>
      <c r="K498" s="58"/>
      <c r="L498" s="28"/>
      <c r="M498" s="44"/>
      <c r="N498" s="24"/>
      <c r="O498" s="53"/>
      <c r="P498" s="24"/>
      <c r="Q498" s="55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  <c r="AE498" s="24"/>
      <c r="AF498" s="24"/>
      <c r="AG498" s="24"/>
      <c r="AH498" s="24"/>
      <c r="AI498" s="24"/>
      <c r="AJ498" s="24"/>
      <c r="AK498" s="24"/>
      <c r="AL498" s="24"/>
      <c r="AM498" s="24"/>
      <c r="AN498" s="24"/>
      <c r="AO498" s="24"/>
      <c r="AP498" s="24"/>
      <c r="AQ498" s="24"/>
      <c r="AR498" s="24"/>
      <c r="AS498" s="24"/>
      <c r="AT498" s="24"/>
      <c r="AU498" s="24"/>
      <c r="AV498" s="24"/>
      <c r="AW498" s="24"/>
      <c r="AX498" s="24"/>
      <c r="AY498" s="24"/>
      <c r="AZ498" s="24"/>
      <c r="BA498" s="24"/>
      <c r="BB498" s="24"/>
      <c r="BC498" s="24"/>
      <c r="BD498" s="24"/>
      <c r="BE498" s="24"/>
      <c r="BF498" s="24"/>
      <c r="BG498" s="24"/>
      <c r="BH498" s="24"/>
      <c r="BI498" s="24"/>
      <c r="BJ498" s="24"/>
      <c r="BK498" s="24"/>
      <c r="BL498" s="24"/>
      <c r="BM498" s="24"/>
      <c r="BN498" s="24"/>
      <c r="BO498" s="24"/>
    </row>
    <row r="499" spans="1:67" s="25" customFormat="1" ht="15" customHeight="1" x14ac:dyDescent="0.2">
      <c r="A499" s="26">
        <v>449</v>
      </c>
      <c r="B499" s="32"/>
      <c r="C499" s="32"/>
      <c r="D499" s="32"/>
      <c r="E499" s="30"/>
      <c r="F499" s="30"/>
      <c r="G499" s="30"/>
      <c r="H499" s="30"/>
      <c r="I499" s="40"/>
      <c r="J499" s="47"/>
      <c r="K499" s="58"/>
      <c r="L499" s="28"/>
      <c r="M499" s="44"/>
      <c r="N499" s="24"/>
      <c r="O499" s="53"/>
      <c r="P499" s="24"/>
      <c r="Q499" s="55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  <c r="AE499" s="24"/>
      <c r="AF499" s="24"/>
      <c r="AG499" s="24"/>
      <c r="AH499" s="24"/>
      <c r="AI499" s="24"/>
      <c r="AJ499" s="24"/>
      <c r="AK499" s="24"/>
      <c r="AL499" s="24"/>
      <c r="AM499" s="24"/>
      <c r="AN499" s="24"/>
      <c r="AO499" s="24"/>
      <c r="AP499" s="24"/>
      <c r="AQ499" s="24"/>
      <c r="AR499" s="24"/>
      <c r="AS499" s="24"/>
      <c r="AT499" s="24"/>
      <c r="AU499" s="24"/>
      <c r="AV499" s="24"/>
      <c r="AW499" s="24"/>
      <c r="AX499" s="24"/>
      <c r="AY499" s="24"/>
      <c r="AZ499" s="24"/>
      <c r="BA499" s="24"/>
      <c r="BB499" s="24"/>
      <c r="BC499" s="24"/>
      <c r="BD499" s="24"/>
      <c r="BE499" s="24"/>
      <c r="BF499" s="24"/>
      <c r="BG499" s="24"/>
      <c r="BH499" s="24"/>
      <c r="BI499" s="24"/>
      <c r="BJ499" s="24"/>
      <c r="BK499" s="24"/>
      <c r="BL499" s="24"/>
      <c r="BM499" s="24"/>
      <c r="BN499" s="24"/>
      <c r="BO499" s="24"/>
    </row>
    <row r="500" spans="1:67" s="25" customFormat="1" ht="15" customHeight="1" x14ac:dyDescent="0.2">
      <c r="A500" s="26">
        <v>450</v>
      </c>
      <c r="B500" s="32"/>
      <c r="C500" s="32"/>
      <c r="D500" s="32"/>
      <c r="E500" s="30"/>
      <c r="F500" s="30"/>
      <c r="G500" s="30"/>
      <c r="H500" s="30"/>
      <c r="I500" s="40"/>
      <c r="J500" s="47"/>
      <c r="K500" s="58"/>
      <c r="L500" s="28"/>
      <c r="M500" s="44"/>
      <c r="N500" s="24"/>
      <c r="O500" s="53"/>
      <c r="P500" s="24"/>
      <c r="Q500" s="55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  <c r="AE500" s="24"/>
      <c r="AF500" s="24"/>
      <c r="AG500" s="24"/>
      <c r="AH500" s="24"/>
      <c r="AI500" s="24"/>
      <c r="AJ500" s="24"/>
      <c r="AK500" s="24"/>
      <c r="AL500" s="24"/>
      <c r="AM500" s="24"/>
      <c r="AN500" s="24"/>
      <c r="AO500" s="24"/>
      <c r="AP500" s="24"/>
      <c r="AQ500" s="24"/>
      <c r="AR500" s="24"/>
      <c r="AS500" s="24"/>
      <c r="AT500" s="24"/>
      <c r="AU500" s="24"/>
      <c r="AV500" s="24"/>
      <c r="AW500" s="24"/>
      <c r="AX500" s="24"/>
      <c r="AY500" s="24"/>
      <c r="AZ500" s="24"/>
      <c r="BA500" s="24"/>
      <c r="BB500" s="24"/>
      <c r="BC500" s="24"/>
      <c r="BD500" s="24"/>
      <c r="BE500" s="24"/>
      <c r="BF500" s="24"/>
      <c r="BG500" s="24"/>
      <c r="BH500" s="24"/>
      <c r="BI500" s="24"/>
      <c r="BJ500" s="24"/>
      <c r="BK500" s="24"/>
      <c r="BL500" s="24"/>
      <c r="BM500" s="24"/>
      <c r="BN500" s="24"/>
      <c r="BO500" s="24"/>
    </row>
    <row r="501" spans="1:67" s="25" customFormat="1" ht="15" customHeight="1" x14ac:dyDescent="0.2">
      <c r="A501" s="26">
        <v>451</v>
      </c>
      <c r="B501" s="32"/>
      <c r="C501" s="32"/>
      <c r="D501" s="32"/>
      <c r="E501" s="30"/>
      <c r="F501" s="30"/>
      <c r="G501" s="30"/>
      <c r="H501" s="30"/>
      <c r="I501" s="40"/>
      <c r="J501" s="47"/>
      <c r="K501" s="58"/>
      <c r="L501" s="28"/>
      <c r="M501" s="44"/>
      <c r="N501" s="24"/>
      <c r="O501" s="53"/>
      <c r="P501" s="24"/>
      <c r="Q501" s="55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  <c r="AE501" s="24"/>
      <c r="AF501" s="24"/>
      <c r="AG501" s="24"/>
      <c r="AH501" s="24"/>
      <c r="AI501" s="24"/>
      <c r="AJ501" s="24"/>
      <c r="AK501" s="24"/>
      <c r="AL501" s="24"/>
      <c r="AM501" s="24"/>
      <c r="AN501" s="24"/>
      <c r="AO501" s="24"/>
      <c r="AP501" s="24"/>
      <c r="AQ501" s="24"/>
      <c r="AR501" s="24"/>
      <c r="AS501" s="24"/>
      <c r="AT501" s="24"/>
      <c r="AU501" s="24"/>
      <c r="AV501" s="24"/>
      <c r="AW501" s="24"/>
      <c r="AX501" s="24"/>
      <c r="AY501" s="24"/>
      <c r="AZ501" s="24"/>
      <c r="BA501" s="24"/>
      <c r="BB501" s="24"/>
      <c r="BC501" s="24"/>
      <c r="BD501" s="24"/>
      <c r="BE501" s="24"/>
      <c r="BF501" s="24"/>
      <c r="BG501" s="24"/>
      <c r="BH501" s="24"/>
      <c r="BI501" s="24"/>
      <c r="BJ501" s="24"/>
      <c r="BK501" s="24"/>
      <c r="BL501" s="24"/>
      <c r="BM501" s="24"/>
      <c r="BN501" s="24"/>
      <c r="BO501" s="24"/>
    </row>
    <row r="502" spans="1:67" s="25" customFormat="1" ht="15" customHeight="1" x14ac:dyDescent="0.2">
      <c r="A502" s="26">
        <v>452</v>
      </c>
      <c r="B502" s="32"/>
      <c r="C502" s="32"/>
      <c r="D502" s="32"/>
      <c r="E502" s="30"/>
      <c r="F502" s="30"/>
      <c r="G502" s="30"/>
      <c r="H502" s="30"/>
      <c r="I502" s="40"/>
      <c r="J502" s="47"/>
      <c r="K502" s="58"/>
      <c r="L502" s="28"/>
      <c r="M502" s="44"/>
      <c r="N502" s="24"/>
      <c r="O502" s="53"/>
      <c r="P502" s="24"/>
      <c r="Q502" s="55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  <c r="AE502" s="24"/>
      <c r="AF502" s="24"/>
      <c r="AG502" s="24"/>
      <c r="AH502" s="24"/>
      <c r="AI502" s="24"/>
      <c r="AJ502" s="24"/>
      <c r="AK502" s="24"/>
      <c r="AL502" s="24"/>
      <c r="AM502" s="24"/>
      <c r="AN502" s="24"/>
      <c r="AO502" s="24"/>
      <c r="AP502" s="24"/>
      <c r="AQ502" s="24"/>
      <c r="AR502" s="24"/>
      <c r="AS502" s="24"/>
      <c r="AT502" s="24"/>
      <c r="AU502" s="24"/>
      <c r="AV502" s="24"/>
      <c r="AW502" s="24"/>
      <c r="AX502" s="24"/>
      <c r="AY502" s="24"/>
      <c r="AZ502" s="24"/>
      <c r="BA502" s="24"/>
      <c r="BB502" s="24"/>
      <c r="BC502" s="24"/>
      <c r="BD502" s="24"/>
      <c r="BE502" s="24"/>
      <c r="BF502" s="24"/>
      <c r="BG502" s="24"/>
      <c r="BH502" s="24"/>
      <c r="BI502" s="24"/>
      <c r="BJ502" s="24"/>
      <c r="BK502" s="24"/>
      <c r="BL502" s="24"/>
      <c r="BM502" s="24"/>
      <c r="BN502" s="24"/>
      <c r="BO502" s="24"/>
    </row>
    <row r="503" spans="1:67" s="25" customFormat="1" ht="15" customHeight="1" x14ac:dyDescent="0.2">
      <c r="A503" s="26">
        <v>453</v>
      </c>
      <c r="B503" s="32"/>
      <c r="C503" s="32"/>
      <c r="D503" s="32"/>
      <c r="E503" s="30"/>
      <c r="F503" s="30"/>
      <c r="G503" s="30"/>
      <c r="H503" s="30"/>
      <c r="I503" s="40"/>
      <c r="J503" s="47"/>
      <c r="K503" s="58"/>
      <c r="L503" s="28"/>
      <c r="M503" s="44"/>
      <c r="N503" s="24"/>
      <c r="O503" s="53"/>
      <c r="P503" s="24"/>
      <c r="Q503" s="55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  <c r="AE503" s="24"/>
      <c r="AF503" s="24"/>
      <c r="AG503" s="24"/>
      <c r="AH503" s="24"/>
      <c r="AI503" s="24"/>
      <c r="AJ503" s="24"/>
      <c r="AK503" s="24"/>
      <c r="AL503" s="24"/>
      <c r="AM503" s="24"/>
      <c r="AN503" s="24"/>
      <c r="AO503" s="24"/>
      <c r="AP503" s="24"/>
      <c r="AQ503" s="24"/>
      <c r="AR503" s="24"/>
      <c r="AS503" s="24"/>
      <c r="AT503" s="24"/>
      <c r="AU503" s="24"/>
      <c r="AV503" s="24"/>
      <c r="AW503" s="24"/>
      <c r="AX503" s="24"/>
      <c r="AY503" s="24"/>
      <c r="AZ503" s="24"/>
      <c r="BA503" s="24"/>
      <c r="BB503" s="24"/>
      <c r="BC503" s="24"/>
      <c r="BD503" s="24"/>
      <c r="BE503" s="24"/>
      <c r="BF503" s="24"/>
      <c r="BG503" s="24"/>
      <c r="BH503" s="24"/>
      <c r="BI503" s="24"/>
      <c r="BJ503" s="24"/>
      <c r="BK503" s="24"/>
      <c r="BL503" s="24"/>
      <c r="BM503" s="24"/>
      <c r="BN503" s="24"/>
      <c r="BO503" s="24"/>
    </row>
    <row r="504" spans="1:67" s="25" customFormat="1" ht="15" customHeight="1" x14ac:dyDescent="0.2">
      <c r="A504" s="26">
        <v>454</v>
      </c>
      <c r="B504" s="32"/>
      <c r="C504" s="32"/>
      <c r="D504" s="32"/>
      <c r="E504" s="30"/>
      <c r="F504" s="30"/>
      <c r="G504" s="30"/>
      <c r="H504" s="30"/>
      <c r="I504" s="40"/>
      <c r="J504" s="47"/>
      <c r="K504" s="58"/>
      <c r="L504" s="28"/>
      <c r="M504" s="44"/>
      <c r="N504" s="24"/>
      <c r="O504" s="53"/>
      <c r="P504" s="24"/>
      <c r="Q504" s="55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  <c r="AE504" s="24"/>
      <c r="AF504" s="24"/>
      <c r="AG504" s="24"/>
      <c r="AH504" s="24"/>
      <c r="AI504" s="24"/>
      <c r="AJ504" s="24"/>
      <c r="AK504" s="24"/>
      <c r="AL504" s="24"/>
      <c r="AM504" s="24"/>
      <c r="AN504" s="24"/>
      <c r="AO504" s="24"/>
      <c r="AP504" s="24"/>
      <c r="AQ504" s="24"/>
      <c r="AR504" s="24"/>
      <c r="AS504" s="24"/>
      <c r="AT504" s="24"/>
      <c r="AU504" s="24"/>
      <c r="AV504" s="24"/>
      <c r="AW504" s="24"/>
      <c r="AX504" s="24"/>
      <c r="AY504" s="24"/>
      <c r="AZ504" s="24"/>
      <c r="BA504" s="24"/>
      <c r="BB504" s="24"/>
      <c r="BC504" s="24"/>
      <c r="BD504" s="24"/>
      <c r="BE504" s="24"/>
      <c r="BF504" s="24"/>
      <c r="BG504" s="24"/>
      <c r="BH504" s="24"/>
      <c r="BI504" s="24"/>
      <c r="BJ504" s="24"/>
      <c r="BK504" s="24"/>
      <c r="BL504" s="24"/>
      <c r="BM504" s="24"/>
      <c r="BN504" s="24"/>
      <c r="BO504" s="24"/>
    </row>
    <row r="505" spans="1:67" s="25" customFormat="1" ht="15" customHeight="1" x14ac:dyDescent="0.2">
      <c r="A505" s="26">
        <v>455</v>
      </c>
      <c r="B505" s="32"/>
      <c r="C505" s="32"/>
      <c r="D505" s="32"/>
      <c r="E505" s="30"/>
      <c r="F505" s="30"/>
      <c r="G505" s="30"/>
      <c r="H505" s="30"/>
      <c r="I505" s="40"/>
      <c r="J505" s="47"/>
      <c r="K505" s="58"/>
      <c r="L505" s="28"/>
      <c r="M505" s="44"/>
      <c r="N505" s="24"/>
      <c r="O505" s="53"/>
      <c r="P505" s="24"/>
      <c r="Q505" s="55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  <c r="AE505" s="24"/>
      <c r="AF505" s="24"/>
      <c r="AG505" s="24"/>
      <c r="AH505" s="24"/>
      <c r="AI505" s="24"/>
      <c r="AJ505" s="24"/>
      <c r="AK505" s="24"/>
      <c r="AL505" s="24"/>
      <c r="AM505" s="24"/>
      <c r="AN505" s="24"/>
      <c r="AO505" s="24"/>
      <c r="AP505" s="24"/>
      <c r="AQ505" s="24"/>
      <c r="AR505" s="24"/>
      <c r="AS505" s="24"/>
      <c r="AT505" s="24"/>
      <c r="AU505" s="24"/>
      <c r="AV505" s="24"/>
      <c r="AW505" s="24"/>
      <c r="AX505" s="24"/>
      <c r="AY505" s="24"/>
      <c r="AZ505" s="24"/>
      <c r="BA505" s="24"/>
      <c r="BB505" s="24"/>
      <c r="BC505" s="24"/>
      <c r="BD505" s="24"/>
      <c r="BE505" s="24"/>
      <c r="BF505" s="24"/>
      <c r="BG505" s="24"/>
      <c r="BH505" s="24"/>
      <c r="BI505" s="24"/>
      <c r="BJ505" s="24"/>
      <c r="BK505" s="24"/>
      <c r="BL505" s="24"/>
      <c r="BM505" s="24"/>
      <c r="BN505" s="24"/>
      <c r="BO505" s="24"/>
    </row>
    <row r="506" spans="1:67" s="25" customFormat="1" ht="15" customHeight="1" x14ac:dyDescent="0.2">
      <c r="A506" s="26">
        <v>456</v>
      </c>
      <c r="B506" s="32"/>
      <c r="C506" s="32"/>
      <c r="D506" s="32"/>
      <c r="E506" s="30"/>
      <c r="F506" s="30"/>
      <c r="G506" s="30"/>
      <c r="H506" s="30"/>
      <c r="I506" s="40"/>
      <c r="J506" s="47"/>
      <c r="K506" s="58"/>
      <c r="L506" s="28"/>
      <c r="M506" s="44"/>
      <c r="N506" s="24"/>
      <c r="O506" s="53"/>
      <c r="P506" s="24"/>
      <c r="Q506" s="55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  <c r="AE506" s="24"/>
      <c r="AF506" s="24"/>
      <c r="AG506" s="24"/>
      <c r="AH506" s="24"/>
      <c r="AI506" s="24"/>
      <c r="AJ506" s="24"/>
      <c r="AK506" s="24"/>
      <c r="AL506" s="24"/>
      <c r="AM506" s="24"/>
      <c r="AN506" s="24"/>
      <c r="AO506" s="24"/>
      <c r="AP506" s="24"/>
      <c r="AQ506" s="24"/>
      <c r="AR506" s="24"/>
      <c r="AS506" s="24"/>
      <c r="AT506" s="24"/>
      <c r="AU506" s="24"/>
      <c r="AV506" s="24"/>
      <c r="AW506" s="24"/>
      <c r="AX506" s="24"/>
      <c r="AY506" s="24"/>
      <c r="AZ506" s="24"/>
      <c r="BA506" s="24"/>
      <c r="BB506" s="24"/>
      <c r="BC506" s="24"/>
      <c r="BD506" s="24"/>
      <c r="BE506" s="24"/>
      <c r="BF506" s="24"/>
      <c r="BG506" s="24"/>
      <c r="BH506" s="24"/>
      <c r="BI506" s="24"/>
      <c r="BJ506" s="24"/>
      <c r="BK506" s="24"/>
      <c r="BL506" s="24"/>
      <c r="BM506" s="24"/>
      <c r="BN506" s="24"/>
      <c r="BO506" s="24"/>
    </row>
    <row r="507" spans="1:67" s="25" customFormat="1" ht="15" customHeight="1" x14ac:dyDescent="0.2">
      <c r="A507" s="26">
        <v>457</v>
      </c>
      <c r="B507" s="32"/>
      <c r="C507" s="32"/>
      <c r="D507" s="32"/>
      <c r="E507" s="30"/>
      <c r="F507" s="30"/>
      <c r="G507" s="30"/>
      <c r="H507" s="30"/>
      <c r="I507" s="40"/>
      <c r="J507" s="47"/>
      <c r="K507" s="58"/>
      <c r="L507" s="28"/>
      <c r="M507" s="44"/>
      <c r="N507" s="24"/>
      <c r="O507" s="53"/>
      <c r="P507" s="24"/>
      <c r="Q507" s="55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  <c r="AE507" s="24"/>
      <c r="AF507" s="24"/>
      <c r="AG507" s="24"/>
      <c r="AH507" s="24"/>
      <c r="AI507" s="24"/>
      <c r="AJ507" s="24"/>
      <c r="AK507" s="24"/>
      <c r="AL507" s="24"/>
      <c r="AM507" s="24"/>
      <c r="AN507" s="24"/>
      <c r="AO507" s="24"/>
      <c r="AP507" s="24"/>
      <c r="AQ507" s="24"/>
      <c r="AR507" s="24"/>
      <c r="AS507" s="24"/>
      <c r="AT507" s="24"/>
      <c r="AU507" s="24"/>
      <c r="AV507" s="24"/>
      <c r="AW507" s="24"/>
      <c r="AX507" s="24"/>
      <c r="AY507" s="24"/>
      <c r="AZ507" s="24"/>
      <c r="BA507" s="24"/>
      <c r="BB507" s="24"/>
      <c r="BC507" s="24"/>
      <c r="BD507" s="24"/>
      <c r="BE507" s="24"/>
      <c r="BF507" s="24"/>
      <c r="BG507" s="24"/>
      <c r="BH507" s="24"/>
      <c r="BI507" s="24"/>
      <c r="BJ507" s="24"/>
      <c r="BK507" s="24"/>
      <c r="BL507" s="24"/>
      <c r="BM507" s="24"/>
      <c r="BN507" s="24"/>
      <c r="BO507" s="24"/>
    </row>
    <row r="508" spans="1:67" s="25" customFormat="1" ht="15" customHeight="1" x14ac:dyDescent="0.2">
      <c r="A508" s="26">
        <v>458</v>
      </c>
      <c r="B508" s="32"/>
      <c r="C508" s="32"/>
      <c r="D508" s="32"/>
      <c r="E508" s="30"/>
      <c r="F508" s="30"/>
      <c r="G508" s="30"/>
      <c r="H508" s="30"/>
      <c r="I508" s="40"/>
      <c r="J508" s="47"/>
      <c r="K508" s="58"/>
      <c r="L508" s="28"/>
      <c r="M508" s="44"/>
      <c r="N508" s="24"/>
      <c r="O508" s="53"/>
      <c r="P508" s="24"/>
      <c r="Q508" s="55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  <c r="AE508" s="24"/>
      <c r="AF508" s="24"/>
      <c r="AG508" s="24"/>
      <c r="AH508" s="24"/>
      <c r="AI508" s="24"/>
      <c r="AJ508" s="24"/>
      <c r="AK508" s="24"/>
      <c r="AL508" s="24"/>
      <c r="AM508" s="24"/>
      <c r="AN508" s="24"/>
      <c r="AO508" s="24"/>
      <c r="AP508" s="24"/>
      <c r="AQ508" s="24"/>
      <c r="AR508" s="24"/>
      <c r="AS508" s="24"/>
      <c r="AT508" s="24"/>
      <c r="AU508" s="24"/>
      <c r="AV508" s="24"/>
      <c r="AW508" s="24"/>
      <c r="AX508" s="24"/>
      <c r="AY508" s="24"/>
      <c r="AZ508" s="24"/>
      <c r="BA508" s="24"/>
      <c r="BB508" s="24"/>
      <c r="BC508" s="24"/>
      <c r="BD508" s="24"/>
      <c r="BE508" s="24"/>
      <c r="BF508" s="24"/>
      <c r="BG508" s="24"/>
      <c r="BH508" s="24"/>
      <c r="BI508" s="24"/>
      <c r="BJ508" s="24"/>
      <c r="BK508" s="24"/>
      <c r="BL508" s="24"/>
      <c r="BM508" s="24"/>
      <c r="BN508" s="24"/>
      <c r="BO508" s="24"/>
    </row>
    <row r="509" spans="1:67" s="25" customFormat="1" ht="15" customHeight="1" x14ac:dyDescent="0.2">
      <c r="A509" s="26">
        <v>459</v>
      </c>
      <c r="B509" s="32"/>
      <c r="C509" s="32"/>
      <c r="D509" s="32"/>
      <c r="E509" s="30"/>
      <c r="F509" s="30"/>
      <c r="G509" s="30"/>
      <c r="H509" s="30"/>
      <c r="I509" s="40"/>
      <c r="J509" s="47"/>
      <c r="K509" s="58"/>
      <c r="L509" s="28"/>
      <c r="M509" s="44"/>
      <c r="N509" s="24"/>
      <c r="O509" s="53"/>
      <c r="P509" s="24"/>
      <c r="Q509" s="55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  <c r="AE509" s="24"/>
      <c r="AF509" s="24"/>
      <c r="AG509" s="24"/>
      <c r="AH509" s="24"/>
      <c r="AI509" s="24"/>
      <c r="AJ509" s="24"/>
      <c r="AK509" s="24"/>
      <c r="AL509" s="24"/>
      <c r="AM509" s="24"/>
      <c r="AN509" s="24"/>
      <c r="AO509" s="24"/>
      <c r="AP509" s="24"/>
      <c r="AQ509" s="24"/>
      <c r="AR509" s="24"/>
      <c r="AS509" s="24"/>
      <c r="AT509" s="24"/>
      <c r="AU509" s="24"/>
      <c r="AV509" s="24"/>
      <c r="AW509" s="24"/>
      <c r="AX509" s="24"/>
      <c r="AY509" s="24"/>
      <c r="AZ509" s="24"/>
      <c r="BA509" s="24"/>
      <c r="BB509" s="24"/>
      <c r="BC509" s="24"/>
      <c r="BD509" s="24"/>
      <c r="BE509" s="24"/>
      <c r="BF509" s="24"/>
      <c r="BG509" s="24"/>
      <c r="BH509" s="24"/>
      <c r="BI509" s="24"/>
      <c r="BJ509" s="24"/>
      <c r="BK509" s="24"/>
      <c r="BL509" s="24"/>
      <c r="BM509" s="24"/>
      <c r="BN509" s="24"/>
      <c r="BO509" s="24"/>
    </row>
    <row r="510" spans="1:67" s="25" customFormat="1" ht="15" customHeight="1" x14ac:dyDescent="0.2">
      <c r="A510" s="26">
        <v>460</v>
      </c>
      <c r="B510" s="32"/>
      <c r="C510" s="32"/>
      <c r="D510" s="32"/>
      <c r="E510" s="30"/>
      <c r="F510" s="30"/>
      <c r="G510" s="30"/>
      <c r="H510" s="30"/>
      <c r="I510" s="40"/>
      <c r="J510" s="47"/>
      <c r="K510" s="58"/>
      <c r="L510" s="28"/>
      <c r="M510" s="44"/>
      <c r="N510" s="24"/>
      <c r="O510" s="53"/>
      <c r="P510" s="24"/>
      <c r="Q510" s="55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  <c r="AE510" s="24"/>
      <c r="AF510" s="24"/>
      <c r="AG510" s="24"/>
      <c r="AH510" s="24"/>
      <c r="AI510" s="24"/>
      <c r="AJ510" s="24"/>
      <c r="AK510" s="24"/>
      <c r="AL510" s="24"/>
      <c r="AM510" s="24"/>
      <c r="AN510" s="24"/>
      <c r="AO510" s="24"/>
      <c r="AP510" s="24"/>
      <c r="AQ510" s="24"/>
      <c r="AR510" s="24"/>
      <c r="AS510" s="24"/>
      <c r="AT510" s="24"/>
      <c r="AU510" s="24"/>
      <c r="AV510" s="24"/>
      <c r="AW510" s="24"/>
      <c r="AX510" s="24"/>
      <c r="AY510" s="24"/>
      <c r="AZ510" s="24"/>
      <c r="BA510" s="24"/>
      <c r="BB510" s="24"/>
      <c r="BC510" s="24"/>
      <c r="BD510" s="24"/>
      <c r="BE510" s="24"/>
      <c r="BF510" s="24"/>
      <c r="BG510" s="24"/>
      <c r="BH510" s="24"/>
      <c r="BI510" s="24"/>
      <c r="BJ510" s="24"/>
      <c r="BK510" s="24"/>
      <c r="BL510" s="24"/>
      <c r="BM510" s="24"/>
      <c r="BN510" s="24"/>
      <c r="BO510" s="24"/>
    </row>
    <row r="511" spans="1:67" s="25" customFormat="1" ht="15" customHeight="1" x14ac:dyDescent="0.2">
      <c r="A511" s="26">
        <v>461</v>
      </c>
      <c r="B511" s="32"/>
      <c r="C511" s="32"/>
      <c r="D511" s="32"/>
      <c r="E511" s="30"/>
      <c r="F511" s="30"/>
      <c r="G511" s="30"/>
      <c r="H511" s="30"/>
      <c r="I511" s="40"/>
      <c r="J511" s="47"/>
      <c r="K511" s="58"/>
      <c r="L511" s="28"/>
      <c r="M511" s="44"/>
      <c r="N511" s="24"/>
      <c r="O511" s="53"/>
      <c r="P511" s="24"/>
      <c r="Q511" s="55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  <c r="AE511" s="24"/>
      <c r="AF511" s="24"/>
      <c r="AG511" s="24"/>
      <c r="AH511" s="24"/>
      <c r="AI511" s="24"/>
      <c r="AJ511" s="24"/>
      <c r="AK511" s="24"/>
      <c r="AL511" s="24"/>
      <c r="AM511" s="24"/>
      <c r="AN511" s="24"/>
      <c r="AO511" s="24"/>
      <c r="AP511" s="24"/>
      <c r="AQ511" s="24"/>
      <c r="AR511" s="24"/>
      <c r="AS511" s="24"/>
      <c r="AT511" s="24"/>
      <c r="AU511" s="24"/>
      <c r="AV511" s="24"/>
      <c r="AW511" s="24"/>
      <c r="AX511" s="24"/>
      <c r="AY511" s="24"/>
      <c r="AZ511" s="24"/>
      <c r="BA511" s="24"/>
      <c r="BB511" s="24"/>
      <c r="BC511" s="24"/>
      <c r="BD511" s="24"/>
      <c r="BE511" s="24"/>
      <c r="BF511" s="24"/>
      <c r="BG511" s="24"/>
      <c r="BH511" s="24"/>
      <c r="BI511" s="24"/>
      <c r="BJ511" s="24"/>
      <c r="BK511" s="24"/>
      <c r="BL511" s="24"/>
      <c r="BM511" s="24"/>
      <c r="BN511" s="24"/>
      <c r="BO511" s="24"/>
    </row>
    <row r="512" spans="1:67" s="25" customFormat="1" ht="15" customHeight="1" x14ac:dyDescent="0.2">
      <c r="A512" s="26">
        <v>462</v>
      </c>
      <c r="B512" s="32"/>
      <c r="C512" s="32"/>
      <c r="D512" s="32"/>
      <c r="E512" s="30"/>
      <c r="F512" s="30"/>
      <c r="G512" s="30"/>
      <c r="H512" s="30"/>
      <c r="I512" s="40"/>
      <c r="J512" s="47"/>
      <c r="K512" s="58"/>
      <c r="L512" s="28"/>
      <c r="M512" s="44"/>
      <c r="N512" s="24"/>
      <c r="O512" s="53"/>
      <c r="P512" s="24"/>
      <c r="Q512" s="55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  <c r="AE512" s="24"/>
      <c r="AF512" s="24"/>
      <c r="AG512" s="24"/>
      <c r="AH512" s="24"/>
      <c r="AI512" s="24"/>
      <c r="AJ512" s="24"/>
      <c r="AK512" s="24"/>
      <c r="AL512" s="24"/>
      <c r="AM512" s="24"/>
      <c r="AN512" s="24"/>
      <c r="AO512" s="24"/>
      <c r="AP512" s="24"/>
      <c r="AQ512" s="24"/>
      <c r="AR512" s="24"/>
      <c r="AS512" s="24"/>
      <c r="AT512" s="24"/>
      <c r="AU512" s="24"/>
      <c r="AV512" s="24"/>
      <c r="AW512" s="24"/>
      <c r="AX512" s="24"/>
      <c r="AY512" s="24"/>
      <c r="AZ512" s="24"/>
      <c r="BA512" s="24"/>
      <c r="BB512" s="24"/>
      <c r="BC512" s="24"/>
      <c r="BD512" s="24"/>
      <c r="BE512" s="24"/>
      <c r="BF512" s="24"/>
      <c r="BG512" s="24"/>
      <c r="BH512" s="24"/>
      <c r="BI512" s="24"/>
      <c r="BJ512" s="24"/>
      <c r="BK512" s="24"/>
      <c r="BL512" s="24"/>
      <c r="BM512" s="24"/>
      <c r="BN512" s="24"/>
      <c r="BO512" s="24"/>
    </row>
    <row r="513" spans="1:67" s="25" customFormat="1" ht="15" customHeight="1" x14ac:dyDescent="0.2">
      <c r="A513" s="26">
        <v>463</v>
      </c>
      <c r="B513" s="32"/>
      <c r="C513" s="32"/>
      <c r="D513" s="32"/>
      <c r="E513" s="30"/>
      <c r="F513" s="30"/>
      <c r="G513" s="30"/>
      <c r="H513" s="30"/>
      <c r="I513" s="40"/>
      <c r="J513" s="47"/>
      <c r="K513" s="58"/>
      <c r="L513" s="28"/>
      <c r="M513" s="44"/>
      <c r="N513" s="24"/>
      <c r="O513" s="53"/>
      <c r="P513" s="24"/>
      <c r="Q513" s="55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  <c r="AE513" s="24"/>
      <c r="AF513" s="24"/>
      <c r="AG513" s="24"/>
      <c r="AH513" s="24"/>
      <c r="AI513" s="24"/>
      <c r="AJ513" s="24"/>
      <c r="AK513" s="24"/>
      <c r="AL513" s="24"/>
      <c r="AM513" s="24"/>
      <c r="AN513" s="24"/>
      <c r="AO513" s="24"/>
      <c r="AP513" s="24"/>
      <c r="AQ513" s="24"/>
      <c r="AR513" s="24"/>
      <c r="AS513" s="24"/>
      <c r="AT513" s="24"/>
      <c r="AU513" s="24"/>
      <c r="AV513" s="24"/>
      <c r="AW513" s="24"/>
      <c r="AX513" s="24"/>
      <c r="AY513" s="24"/>
      <c r="AZ513" s="24"/>
      <c r="BA513" s="24"/>
      <c r="BB513" s="24"/>
      <c r="BC513" s="24"/>
      <c r="BD513" s="24"/>
      <c r="BE513" s="24"/>
      <c r="BF513" s="24"/>
      <c r="BG513" s="24"/>
      <c r="BH513" s="24"/>
      <c r="BI513" s="24"/>
      <c r="BJ513" s="24"/>
      <c r="BK513" s="24"/>
      <c r="BL513" s="24"/>
      <c r="BM513" s="24"/>
      <c r="BN513" s="24"/>
      <c r="BO513" s="24"/>
    </row>
    <row r="514" spans="1:67" s="25" customFormat="1" ht="15" customHeight="1" x14ac:dyDescent="0.2">
      <c r="A514" s="26">
        <v>464</v>
      </c>
      <c r="B514" s="32"/>
      <c r="C514" s="32"/>
      <c r="D514" s="32"/>
      <c r="E514" s="30"/>
      <c r="F514" s="30"/>
      <c r="G514" s="30"/>
      <c r="H514" s="30"/>
      <c r="I514" s="40"/>
      <c r="J514" s="47"/>
      <c r="K514" s="58"/>
      <c r="L514" s="28"/>
      <c r="M514" s="44"/>
      <c r="N514" s="24"/>
      <c r="O514" s="53"/>
      <c r="P514" s="24"/>
      <c r="Q514" s="55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  <c r="AE514" s="24"/>
      <c r="AF514" s="24"/>
      <c r="AG514" s="24"/>
      <c r="AH514" s="24"/>
      <c r="AI514" s="24"/>
      <c r="AJ514" s="24"/>
      <c r="AK514" s="24"/>
      <c r="AL514" s="24"/>
      <c r="AM514" s="24"/>
      <c r="AN514" s="24"/>
      <c r="AO514" s="24"/>
      <c r="AP514" s="24"/>
      <c r="AQ514" s="24"/>
      <c r="AR514" s="24"/>
      <c r="AS514" s="24"/>
      <c r="AT514" s="24"/>
      <c r="AU514" s="24"/>
      <c r="AV514" s="24"/>
      <c r="AW514" s="24"/>
      <c r="AX514" s="24"/>
      <c r="AY514" s="24"/>
      <c r="AZ514" s="24"/>
      <c r="BA514" s="24"/>
      <c r="BB514" s="24"/>
      <c r="BC514" s="24"/>
      <c r="BD514" s="24"/>
      <c r="BE514" s="24"/>
      <c r="BF514" s="24"/>
      <c r="BG514" s="24"/>
      <c r="BH514" s="24"/>
      <c r="BI514" s="24"/>
      <c r="BJ514" s="24"/>
      <c r="BK514" s="24"/>
      <c r="BL514" s="24"/>
      <c r="BM514" s="24"/>
      <c r="BN514" s="24"/>
      <c r="BO514" s="24"/>
    </row>
    <row r="515" spans="1:67" s="25" customFormat="1" ht="15" customHeight="1" x14ac:dyDescent="0.2">
      <c r="A515" s="26">
        <v>465</v>
      </c>
      <c r="B515" s="32"/>
      <c r="C515" s="32"/>
      <c r="D515" s="32"/>
      <c r="E515" s="30"/>
      <c r="F515" s="30"/>
      <c r="G515" s="30"/>
      <c r="H515" s="30"/>
      <c r="I515" s="40"/>
      <c r="J515" s="47"/>
      <c r="K515" s="58"/>
      <c r="L515" s="28"/>
      <c r="M515" s="44"/>
      <c r="N515" s="24"/>
      <c r="O515" s="53"/>
      <c r="P515" s="24"/>
      <c r="Q515" s="55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  <c r="AE515" s="24"/>
      <c r="AF515" s="24"/>
      <c r="AG515" s="24"/>
      <c r="AH515" s="24"/>
      <c r="AI515" s="24"/>
      <c r="AJ515" s="24"/>
      <c r="AK515" s="24"/>
      <c r="AL515" s="24"/>
      <c r="AM515" s="24"/>
      <c r="AN515" s="24"/>
      <c r="AO515" s="24"/>
      <c r="AP515" s="24"/>
      <c r="AQ515" s="24"/>
      <c r="AR515" s="24"/>
      <c r="AS515" s="24"/>
      <c r="AT515" s="24"/>
      <c r="AU515" s="24"/>
      <c r="AV515" s="24"/>
      <c r="AW515" s="24"/>
      <c r="AX515" s="24"/>
      <c r="AY515" s="24"/>
      <c r="AZ515" s="24"/>
      <c r="BA515" s="24"/>
      <c r="BB515" s="24"/>
      <c r="BC515" s="24"/>
      <c r="BD515" s="24"/>
      <c r="BE515" s="24"/>
      <c r="BF515" s="24"/>
      <c r="BG515" s="24"/>
      <c r="BH515" s="24"/>
      <c r="BI515" s="24"/>
      <c r="BJ515" s="24"/>
      <c r="BK515" s="24"/>
      <c r="BL515" s="24"/>
      <c r="BM515" s="24"/>
      <c r="BN515" s="24"/>
      <c r="BO515" s="24"/>
    </row>
    <row r="516" spans="1:67" s="25" customFormat="1" ht="15" customHeight="1" x14ac:dyDescent="0.2">
      <c r="A516" s="26">
        <v>466</v>
      </c>
      <c r="B516" s="32"/>
      <c r="C516" s="32"/>
      <c r="D516" s="32"/>
      <c r="E516" s="30"/>
      <c r="F516" s="30"/>
      <c r="G516" s="30"/>
      <c r="H516" s="30"/>
      <c r="I516" s="40"/>
      <c r="J516" s="47"/>
      <c r="K516" s="58"/>
      <c r="L516" s="28"/>
      <c r="M516" s="44"/>
      <c r="N516" s="24"/>
      <c r="O516" s="53"/>
      <c r="P516" s="24"/>
      <c r="Q516" s="55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  <c r="AE516" s="24"/>
      <c r="AF516" s="24"/>
      <c r="AG516" s="24"/>
      <c r="AH516" s="24"/>
      <c r="AI516" s="24"/>
      <c r="AJ516" s="24"/>
      <c r="AK516" s="24"/>
      <c r="AL516" s="24"/>
      <c r="AM516" s="24"/>
      <c r="AN516" s="24"/>
      <c r="AO516" s="24"/>
      <c r="AP516" s="24"/>
      <c r="AQ516" s="24"/>
      <c r="AR516" s="24"/>
      <c r="AS516" s="24"/>
      <c r="AT516" s="24"/>
      <c r="AU516" s="24"/>
      <c r="AV516" s="24"/>
      <c r="AW516" s="24"/>
      <c r="AX516" s="24"/>
      <c r="AY516" s="24"/>
      <c r="AZ516" s="24"/>
      <c r="BA516" s="24"/>
      <c r="BB516" s="24"/>
      <c r="BC516" s="24"/>
      <c r="BD516" s="24"/>
      <c r="BE516" s="24"/>
      <c r="BF516" s="24"/>
      <c r="BG516" s="24"/>
      <c r="BH516" s="24"/>
      <c r="BI516" s="24"/>
      <c r="BJ516" s="24"/>
      <c r="BK516" s="24"/>
      <c r="BL516" s="24"/>
      <c r="BM516" s="24"/>
      <c r="BN516" s="24"/>
      <c r="BO516" s="24"/>
    </row>
    <row r="517" spans="1:67" s="25" customFormat="1" ht="15" customHeight="1" x14ac:dyDescent="0.2">
      <c r="A517" s="26">
        <v>467</v>
      </c>
      <c r="B517" s="32"/>
      <c r="C517" s="32"/>
      <c r="D517" s="32"/>
      <c r="E517" s="30"/>
      <c r="F517" s="30"/>
      <c r="G517" s="30"/>
      <c r="H517" s="30"/>
      <c r="I517" s="40"/>
      <c r="J517" s="47"/>
      <c r="K517" s="58"/>
      <c r="L517" s="28"/>
      <c r="M517" s="44"/>
      <c r="N517" s="24"/>
      <c r="O517" s="53"/>
      <c r="P517" s="24"/>
      <c r="Q517" s="55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  <c r="AE517" s="24"/>
      <c r="AF517" s="24"/>
      <c r="AG517" s="24"/>
      <c r="AH517" s="24"/>
      <c r="AI517" s="24"/>
      <c r="AJ517" s="24"/>
      <c r="AK517" s="24"/>
      <c r="AL517" s="24"/>
      <c r="AM517" s="24"/>
      <c r="AN517" s="24"/>
      <c r="AO517" s="24"/>
      <c r="AP517" s="24"/>
      <c r="AQ517" s="24"/>
      <c r="AR517" s="24"/>
      <c r="AS517" s="24"/>
      <c r="AT517" s="24"/>
      <c r="AU517" s="24"/>
      <c r="AV517" s="24"/>
      <c r="AW517" s="24"/>
      <c r="AX517" s="24"/>
      <c r="AY517" s="24"/>
      <c r="AZ517" s="24"/>
      <c r="BA517" s="24"/>
      <c r="BB517" s="24"/>
      <c r="BC517" s="24"/>
      <c r="BD517" s="24"/>
      <c r="BE517" s="24"/>
      <c r="BF517" s="24"/>
      <c r="BG517" s="24"/>
      <c r="BH517" s="24"/>
      <c r="BI517" s="24"/>
      <c r="BJ517" s="24"/>
      <c r="BK517" s="24"/>
      <c r="BL517" s="24"/>
      <c r="BM517" s="24"/>
      <c r="BN517" s="24"/>
      <c r="BO517" s="24"/>
    </row>
    <row r="518" spans="1:67" s="25" customFormat="1" ht="15" customHeight="1" x14ac:dyDescent="0.2">
      <c r="A518" s="26">
        <v>468</v>
      </c>
      <c r="B518" s="32"/>
      <c r="C518" s="32"/>
      <c r="D518" s="32"/>
      <c r="E518" s="30"/>
      <c r="F518" s="30"/>
      <c r="G518" s="30"/>
      <c r="H518" s="30"/>
      <c r="I518" s="40"/>
      <c r="J518" s="47"/>
      <c r="K518" s="58"/>
      <c r="L518" s="28"/>
      <c r="M518" s="44"/>
      <c r="N518" s="24"/>
      <c r="O518" s="53"/>
      <c r="P518" s="24"/>
      <c r="Q518" s="55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  <c r="AE518" s="24"/>
      <c r="AF518" s="24"/>
      <c r="AG518" s="24"/>
      <c r="AH518" s="24"/>
      <c r="AI518" s="24"/>
      <c r="AJ518" s="24"/>
      <c r="AK518" s="24"/>
      <c r="AL518" s="24"/>
      <c r="AM518" s="24"/>
      <c r="AN518" s="24"/>
      <c r="AO518" s="24"/>
      <c r="AP518" s="24"/>
      <c r="AQ518" s="24"/>
      <c r="AR518" s="24"/>
      <c r="AS518" s="24"/>
      <c r="AT518" s="24"/>
      <c r="AU518" s="24"/>
      <c r="AV518" s="24"/>
      <c r="AW518" s="24"/>
      <c r="AX518" s="24"/>
      <c r="AY518" s="24"/>
      <c r="AZ518" s="24"/>
      <c r="BA518" s="24"/>
      <c r="BB518" s="24"/>
      <c r="BC518" s="24"/>
      <c r="BD518" s="24"/>
      <c r="BE518" s="24"/>
      <c r="BF518" s="24"/>
      <c r="BG518" s="24"/>
      <c r="BH518" s="24"/>
      <c r="BI518" s="24"/>
      <c r="BJ518" s="24"/>
      <c r="BK518" s="24"/>
      <c r="BL518" s="24"/>
      <c r="BM518" s="24"/>
      <c r="BN518" s="24"/>
      <c r="BO518" s="24"/>
    </row>
    <row r="519" spans="1:67" s="25" customFormat="1" ht="15" customHeight="1" x14ac:dyDescent="0.2">
      <c r="A519" s="26">
        <v>469</v>
      </c>
      <c r="B519" s="32"/>
      <c r="C519" s="32"/>
      <c r="D519" s="32"/>
      <c r="E519" s="30"/>
      <c r="F519" s="30"/>
      <c r="G519" s="30"/>
      <c r="H519" s="30"/>
      <c r="I519" s="40"/>
      <c r="J519" s="47"/>
      <c r="K519" s="58"/>
      <c r="L519" s="28"/>
      <c r="M519" s="44"/>
      <c r="N519" s="24"/>
      <c r="O519" s="53"/>
      <c r="P519" s="24"/>
      <c r="Q519" s="55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  <c r="AE519" s="24"/>
      <c r="AF519" s="24"/>
      <c r="AG519" s="24"/>
      <c r="AH519" s="24"/>
      <c r="AI519" s="24"/>
      <c r="AJ519" s="24"/>
      <c r="AK519" s="24"/>
      <c r="AL519" s="24"/>
      <c r="AM519" s="24"/>
      <c r="AN519" s="24"/>
      <c r="AO519" s="24"/>
      <c r="AP519" s="24"/>
      <c r="AQ519" s="24"/>
      <c r="AR519" s="24"/>
      <c r="AS519" s="24"/>
      <c r="AT519" s="24"/>
      <c r="AU519" s="24"/>
      <c r="AV519" s="24"/>
      <c r="AW519" s="24"/>
      <c r="AX519" s="24"/>
      <c r="AY519" s="24"/>
      <c r="AZ519" s="24"/>
      <c r="BA519" s="24"/>
      <c r="BB519" s="24"/>
      <c r="BC519" s="24"/>
      <c r="BD519" s="24"/>
      <c r="BE519" s="24"/>
      <c r="BF519" s="24"/>
      <c r="BG519" s="24"/>
      <c r="BH519" s="24"/>
      <c r="BI519" s="24"/>
      <c r="BJ519" s="24"/>
      <c r="BK519" s="24"/>
      <c r="BL519" s="24"/>
      <c r="BM519" s="24"/>
      <c r="BN519" s="24"/>
      <c r="BO519" s="24"/>
    </row>
    <row r="520" spans="1:67" s="25" customFormat="1" ht="15" customHeight="1" x14ac:dyDescent="0.2">
      <c r="A520" s="26">
        <v>470</v>
      </c>
      <c r="B520" s="32"/>
      <c r="C520" s="32"/>
      <c r="D520" s="32"/>
      <c r="E520" s="30"/>
      <c r="F520" s="30"/>
      <c r="G520" s="30"/>
      <c r="H520" s="30"/>
      <c r="I520" s="40"/>
      <c r="J520" s="47"/>
      <c r="K520" s="58"/>
      <c r="L520" s="28"/>
      <c r="M520" s="44"/>
      <c r="N520" s="24"/>
      <c r="O520" s="53"/>
      <c r="P520" s="24"/>
      <c r="Q520" s="55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  <c r="AE520" s="24"/>
      <c r="AF520" s="24"/>
      <c r="AG520" s="24"/>
      <c r="AH520" s="24"/>
      <c r="AI520" s="24"/>
      <c r="AJ520" s="24"/>
      <c r="AK520" s="24"/>
      <c r="AL520" s="24"/>
      <c r="AM520" s="24"/>
      <c r="AN520" s="24"/>
      <c r="AO520" s="24"/>
      <c r="AP520" s="24"/>
      <c r="AQ520" s="24"/>
      <c r="AR520" s="24"/>
      <c r="AS520" s="24"/>
      <c r="AT520" s="24"/>
      <c r="AU520" s="24"/>
      <c r="AV520" s="24"/>
      <c r="AW520" s="24"/>
      <c r="AX520" s="24"/>
      <c r="AY520" s="24"/>
      <c r="AZ520" s="24"/>
      <c r="BA520" s="24"/>
      <c r="BB520" s="24"/>
      <c r="BC520" s="24"/>
      <c r="BD520" s="24"/>
      <c r="BE520" s="24"/>
      <c r="BF520" s="24"/>
      <c r="BG520" s="24"/>
      <c r="BH520" s="24"/>
      <c r="BI520" s="24"/>
      <c r="BJ520" s="24"/>
      <c r="BK520" s="24"/>
      <c r="BL520" s="24"/>
      <c r="BM520" s="24"/>
      <c r="BN520" s="24"/>
      <c r="BO520" s="24"/>
    </row>
    <row r="521" spans="1:67" s="25" customFormat="1" ht="15" customHeight="1" x14ac:dyDescent="0.2">
      <c r="A521" s="26">
        <v>471</v>
      </c>
      <c r="B521" s="32"/>
      <c r="C521" s="32"/>
      <c r="D521" s="32"/>
      <c r="E521" s="30"/>
      <c r="F521" s="30"/>
      <c r="G521" s="30"/>
      <c r="H521" s="30"/>
      <c r="I521" s="40"/>
      <c r="J521" s="47"/>
      <c r="K521" s="58"/>
      <c r="L521" s="28"/>
      <c r="M521" s="44"/>
      <c r="N521" s="24"/>
      <c r="O521" s="53"/>
      <c r="P521" s="24"/>
      <c r="Q521" s="55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  <c r="AE521" s="24"/>
      <c r="AF521" s="24"/>
      <c r="AG521" s="24"/>
      <c r="AH521" s="24"/>
      <c r="AI521" s="24"/>
      <c r="AJ521" s="24"/>
      <c r="AK521" s="24"/>
      <c r="AL521" s="24"/>
      <c r="AM521" s="24"/>
      <c r="AN521" s="24"/>
      <c r="AO521" s="24"/>
      <c r="AP521" s="24"/>
      <c r="AQ521" s="24"/>
      <c r="AR521" s="24"/>
      <c r="AS521" s="24"/>
      <c r="AT521" s="24"/>
      <c r="AU521" s="24"/>
      <c r="AV521" s="24"/>
      <c r="AW521" s="24"/>
      <c r="AX521" s="24"/>
      <c r="AY521" s="24"/>
      <c r="AZ521" s="24"/>
      <c r="BA521" s="24"/>
      <c r="BB521" s="24"/>
      <c r="BC521" s="24"/>
      <c r="BD521" s="24"/>
      <c r="BE521" s="24"/>
      <c r="BF521" s="24"/>
      <c r="BG521" s="24"/>
      <c r="BH521" s="24"/>
      <c r="BI521" s="24"/>
      <c r="BJ521" s="24"/>
      <c r="BK521" s="24"/>
      <c r="BL521" s="24"/>
      <c r="BM521" s="24"/>
      <c r="BN521" s="24"/>
      <c r="BO521" s="24"/>
    </row>
    <row r="522" spans="1:67" s="25" customFormat="1" ht="15" customHeight="1" x14ac:dyDescent="0.2">
      <c r="A522" s="26">
        <v>472</v>
      </c>
      <c r="B522" s="32"/>
      <c r="C522" s="32"/>
      <c r="D522" s="32"/>
      <c r="E522" s="30"/>
      <c r="F522" s="30"/>
      <c r="G522" s="30"/>
      <c r="H522" s="30"/>
      <c r="I522" s="40"/>
      <c r="J522" s="47"/>
      <c r="K522" s="58"/>
      <c r="L522" s="28"/>
      <c r="M522" s="44"/>
      <c r="N522" s="24"/>
      <c r="O522" s="53"/>
      <c r="P522" s="24"/>
      <c r="Q522" s="55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  <c r="AE522" s="24"/>
      <c r="AF522" s="24"/>
      <c r="AG522" s="24"/>
      <c r="AH522" s="24"/>
      <c r="AI522" s="24"/>
      <c r="AJ522" s="24"/>
      <c r="AK522" s="24"/>
      <c r="AL522" s="24"/>
      <c r="AM522" s="24"/>
      <c r="AN522" s="24"/>
      <c r="AO522" s="24"/>
      <c r="AP522" s="24"/>
      <c r="AQ522" s="24"/>
      <c r="AR522" s="24"/>
      <c r="AS522" s="24"/>
      <c r="AT522" s="24"/>
      <c r="AU522" s="24"/>
      <c r="AV522" s="24"/>
      <c r="AW522" s="24"/>
      <c r="AX522" s="24"/>
      <c r="AY522" s="24"/>
      <c r="AZ522" s="24"/>
      <c r="BA522" s="24"/>
      <c r="BB522" s="24"/>
      <c r="BC522" s="24"/>
      <c r="BD522" s="24"/>
      <c r="BE522" s="24"/>
      <c r="BF522" s="24"/>
      <c r="BG522" s="24"/>
      <c r="BH522" s="24"/>
      <c r="BI522" s="24"/>
      <c r="BJ522" s="24"/>
      <c r="BK522" s="24"/>
      <c r="BL522" s="24"/>
      <c r="BM522" s="24"/>
      <c r="BN522" s="24"/>
      <c r="BO522" s="24"/>
    </row>
    <row r="523" spans="1:67" s="25" customFormat="1" ht="15" customHeight="1" x14ac:dyDescent="0.2">
      <c r="A523" s="26">
        <v>473</v>
      </c>
      <c r="B523" s="32"/>
      <c r="C523" s="32"/>
      <c r="D523" s="32"/>
      <c r="E523" s="30"/>
      <c r="F523" s="30"/>
      <c r="G523" s="30"/>
      <c r="H523" s="30"/>
      <c r="I523" s="40"/>
      <c r="J523" s="47"/>
      <c r="K523" s="58"/>
      <c r="L523" s="28"/>
      <c r="M523" s="44"/>
      <c r="N523" s="24"/>
      <c r="O523" s="53"/>
      <c r="P523" s="24"/>
      <c r="Q523" s="55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  <c r="AE523" s="24"/>
      <c r="AF523" s="24"/>
      <c r="AG523" s="24"/>
      <c r="AH523" s="24"/>
      <c r="AI523" s="24"/>
      <c r="AJ523" s="24"/>
      <c r="AK523" s="24"/>
      <c r="AL523" s="24"/>
      <c r="AM523" s="24"/>
      <c r="AN523" s="24"/>
      <c r="AO523" s="24"/>
      <c r="AP523" s="24"/>
      <c r="AQ523" s="24"/>
      <c r="AR523" s="24"/>
      <c r="AS523" s="24"/>
      <c r="AT523" s="24"/>
      <c r="AU523" s="24"/>
      <c r="AV523" s="24"/>
      <c r="AW523" s="24"/>
      <c r="AX523" s="24"/>
      <c r="AY523" s="24"/>
      <c r="AZ523" s="24"/>
      <c r="BA523" s="24"/>
      <c r="BB523" s="24"/>
      <c r="BC523" s="24"/>
      <c r="BD523" s="24"/>
      <c r="BE523" s="24"/>
      <c r="BF523" s="24"/>
      <c r="BG523" s="24"/>
      <c r="BH523" s="24"/>
      <c r="BI523" s="24"/>
      <c r="BJ523" s="24"/>
      <c r="BK523" s="24"/>
      <c r="BL523" s="24"/>
      <c r="BM523" s="24"/>
      <c r="BN523" s="24"/>
      <c r="BO523" s="24"/>
    </row>
    <row r="524" spans="1:67" s="25" customFormat="1" ht="15" customHeight="1" x14ac:dyDescent="0.2">
      <c r="A524" s="26">
        <v>474</v>
      </c>
      <c r="B524" s="32"/>
      <c r="C524" s="32"/>
      <c r="D524" s="32"/>
      <c r="E524" s="30"/>
      <c r="F524" s="30"/>
      <c r="G524" s="30"/>
      <c r="H524" s="30"/>
      <c r="I524" s="40"/>
      <c r="J524" s="47"/>
      <c r="K524" s="58"/>
      <c r="L524" s="28"/>
      <c r="M524" s="44"/>
      <c r="N524" s="24"/>
      <c r="O524" s="53"/>
      <c r="P524" s="24"/>
      <c r="Q524" s="55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  <c r="AE524" s="24"/>
      <c r="AF524" s="24"/>
      <c r="AG524" s="24"/>
      <c r="AH524" s="24"/>
      <c r="AI524" s="24"/>
      <c r="AJ524" s="24"/>
      <c r="AK524" s="24"/>
      <c r="AL524" s="24"/>
      <c r="AM524" s="24"/>
      <c r="AN524" s="24"/>
      <c r="AO524" s="24"/>
      <c r="AP524" s="24"/>
      <c r="AQ524" s="24"/>
      <c r="AR524" s="24"/>
      <c r="AS524" s="24"/>
      <c r="AT524" s="24"/>
      <c r="AU524" s="24"/>
      <c r="AV524" s="24"/>
      <c r="AW524" s="24"/>
      <c r="AX524" s="24"/>
      <c r="AY524" s="24"/>
      <c r="AZ524" s="24"/>
      <c r="BA524" s="24"/>
      <c r="BB524" s="24"/>
      <c r="BC524" s="24"/>
      <c r="BD524" s="24"/>
      <c r="BE524" s="24"/>
      <c r="BF524" s="24"/>
      <c r="BG524" s="24"/>
      <c r="BH524" s="24"/>
      <c r="BI524" s="24"/>
      <c r="BJ524" s="24"/>
      <c r="BK524" s="24"/>
      <c r="BL524" s="24"/>
      <c r="BM524" s="24"/>
      <c r="BN524" s="24"/>
      <c r="BO524" s="24"/>
    </row>
    <row r="525" spans="1:67" s="25" customFormat="1" ht="15" customHeight="1" x14ac:dyDescent="0.2">
      <c r="A525" s="26">
        <v>475</v>
      </c>
      <c r="B525" s="32"/>
      <c r="C525" s="32"/>
      <c r="D525" s="32"/>
      <c r="E525" s="30"/>
      <c r="F525" s="30"/>
      <c r="G525" s="30"/>
      <c r="H525" s="30"/>
      <c r="I525" s="40"/>
      <c r="J525" s="47"/>
      <c r="K525" s="58"/>
      <c r="L525" s="28"/>
      <c r="M525" s="44"/>
      <c r="N525" s="24"/>
      <c r="O525" s="53"/>
      <c r="P525" s="24"/>
      <c r="Q525" s="55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  <c r="AE525" s="24"/>
      <c r="AF525" s="24"/>
      <c r="AG525" s="24"/>
      <c r="AH525" s="24"/>
      <c r="AI525" s="24"/>
      <c r="AJ525" s="24"/>
      <c r="AK525" s="24"/>
      <c r="AL525" s="24"/>
      <c r="AM525" s="24"/>
      <c r="AN525" s="24"/>
      <c r="AO525" s="24"/>
      <c r="AP525" s="24"/>
      <c r="AQ525" s="24"/>
      <c r="AR525" s="24"/>
      <c r="AS525" s="24"/>
      <c r="AT525" s="24"/>
      <c r="AU525" s="24"/>
      <c r="AV525" s="24"/>
      <c r="AW525" s="24"/>
      <c r="AX525" s="24"/>
      <c r="AY525" s="24"/>
      <c r="AZ525" s="24"/>
      <c r="BA525" s="24"/>
      <c r="BB525" s="24"/>
      <c r="BC525" s="24"/>
      <c r="BD525" s="24"/>
      <c r="BE525" s="24"/>
      <c r="BF525" s="24"/>
      <c r="BG525" s="24"/>
      <c r="BH525" s="24"/>
      <c r="BI525" s="24"/>
      <c r="BJ525" s="24"/>
      <c r="BK525" s="24"/>
      <c r="BL525" s="24"/>
      <c r="BM525" s="24"/>
      <c r="BN525" s="24"/>
      <c r="BO525" s="24"/>
    </row>
    <row r="526" spans="1:67" s="25" customFormat="1" ht="15" customHeight="1" x14ac:dyDescent="0.2">
      <c r="A526" s="26">
        <v>476</v>
      </c>
      <c r="B526" s="32"/>
      <c r="C526" s="32"/>
      <c r="D526" s="32"/>
      <c r="E526" s="30"/>
      <c r="F526" s="30"/>
      <c r="G526" s="30"/>
      <c r="H526" s="30"/>
      <c r="I526" s="40"/>
      <c r="J526" s="47"/>
      <c r="K526" s="58"/>
      <c r="L526" s="28"/>
      <c r="M526" s="44"/>
      <c r="N526" s="24"/>
      <c r="O526" s="53"/>
      <c r="P526" s="24"/>
      <c r="Q526" s="55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  <c r="AE526" s="24"/>
      <c r="AF526" s="24"/>
      <c r="AG526" s="24"/>
      <c r="AH526" s="24"/>
      <c r="AI526" s="24"/>
      <c r="AJ526" s="24"/>
      <c r="AK526" s="24"/>
      <c r="AL526" s="24"/>
      <c r="AM526" s="24"/>
      <c r="AN526" s="24"/>
      <c r="AO526" s="24"/>
      <c r="AP526" s="24"/>
      <c r="AQ526" s="24"/>
      <c r="AR526" s="24"/>
      <c r="AS526" s="24"/>
      <c r="AT526" s="24"/>
      <c r="AU526" s="24"/>
      <c r="AV526" s="24"/>
      <c r="AW526" s="24"/>
      <c r="AX526" s="24"/>
      <c r="AY526" s="24"/>
      <c r="AZ526" s="24"/>
      <c r="BA526" s="24"/>
      <c r="BB526" s="24"/>
      <c r="BC526" s="24"/>
      <c r="BD526" s="24"/>
      <c r="BE526" s="24"/>
      <c r="BF526" s="24"/>
      <c r="BG526" s="24"/>
      <c r="BH526" s="24"/>
      <c r="BI526" s="24"/>
      <c r="BJ526" s="24"/>
      <c r="BK526" s="24"/>
      <c r="BL526" s="24"/>
      <c r="BM526" s="24"/>
      <c r="BN526" s="24"/>
      <c r="BO526" s="24"/>
    </row>
    <row r="527" spans="1:67" s="25" customFormat="1" ht="15" customHeight="1" x14ac:dyDescent="0.2">
      <c r="A527" s="26">
        <v>477</v>
      </c>
      <c r="B527" s="32"/>
      <c r="C527" s="32"/>
      <c r="D527" s="32"/>
      <c r="E527" s="30"/>
      <c r="F527" s="30"/>
      <c r="G527" s="30"/>
      <c r="H527" s="30"/>
      <c r="I527" s="40"/>
      <c r="J527" s="47"/>
      <c r="K527" s="58"/>
      <c r="L527" s="28"/>
      <c r="M527" s="44"/>
      <c r="N527" s="24"/>
      <c r="O527" s="53"/>
      <c r="P527" s="24"/>
      <c r="Q527" s="55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  <c r="AE527" s="24"/>
      <c r="AF527" s="24"/>
      <c r="AG527" s="24"/>
      <c r="AH527" s="24"/>
      <c r="AI527" s="24"/>
      <c r="AJ527" s="24"/>
      <c r="AK527" s="24"/>
      <c r="AL527" s="24"/>
      <c r="AM527" s="24"/>
      <c r="AN527" s="24"/>
      <c r="AO527" s="24"/>
      <c r="AP527" s="24"/>
      <c r="AQ527" s="24"/>
      <c r="AR527" s="24"/>
      <c r="AS527" s="24"/>
      <c r="AT527" s="24"/>
      <c r="AU527" s="24"/>
      <c r="AV527" s="24"/>
      <c r="AW527" s="24"/>
      <c r="AX527" s="24"/>
      <c r="AY527" s="24"/>
      <c r="AZ527" s="24"/>
      <c r="BA527" s="24"/>
      <c r="BB527" s="24"/>
      <c r="BC527" s="24"/>
      <c r="BD527" s="24"/>
      <c r="BE527" s="24"/>
      <c r="BF527" s="24"/>
      <c r="BG527" s="24"/>
      <c r="BH527" s="24"/>
      <c r="BI527" s="24"/>
      <c r="BJ527" s="24"/>
      <c r="BK527" s="24"/>
      <c r="BL527" s="24"/>
      <c r="BM527" s="24"/>
      <c r="BN527" s="24"/>
      <c r="BO527" s="24"/>
    </row>
    <row r="528" spans="1:67" s="25" customFormat="1" ht="15" customHeight="1" x14ac:dyDescent="0.2">
      <c r="A528" s="26">
        <v>478</v>
      </c>
      <c r="B528" s="32"/>
      <c r="C528" s="32"/>
      <c r="D528" s="32"/>
      <c r="E528" s="30"/>
      <c r="F528" s="30"/>
      <c r="G528" s="30"/>
      <c r="H528" s="30"/>
      <c r="I528" s="40"/>
      <c r="J528" s="47"/>
      <c r="K528" s="58"/>
      <c r="L528" s="28"/>
      <c r="M528" s="44"/>
      <c r="N528" s="24"/>
      <c r="O528" s="53"/>
      <c r="P528" s="24"/>
      <c r="Q528" s="55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  <c r="AE528" s="24"/>
      <c r="AF528" s="24"/>
      <c r="AG528" s="24"/>
      <c r="AH528" s="24"/>
      <c r="AI528" s="24"/>
      <c r="AJ528" s="24"/>
      <c r="AK528" s="24"/>
      <c r="AL528" s="24"/>
      <c r="AM528" s="24"/>
      <c r="AN528" s="24"/>
      <c r="AO528" s="24"/>
      <c r="AP528" s="24"/>
      <c r="AQ528" s="24"/>
      <c r="AR528" s="24"/>
      <c r="AS528" s="24"/>
      <c r="AT528" s="24"/>
      <c r="AU528" s="24"/>
      <c r="AV528" s="24"/>
      <c r="AW528" s="24"/>
      <c r="AX528" s="24"/>
      <c r="AY528" s="24"/>
      <c r="AZ528" s="24"/>
      <c r="BA528" s="24"/>
      <c r="BB528" s="24"/>
      <c r="BC528" s="24"/>
      <c r="BD528" s="24"/>
      <c r="BE528" s="24"/>
      <c r="BF528" s="24"/>
      <c r="BG528" s="24"/>
      <c r="BH528" s="24"/>
      <c r="BI528" s="24"/>
      <c r="BJ528" s="24"/>
      <c r="BK528" s="24"/>
      <c r="BL528" s="24"/>
      <c r="BM528" s="24"/>
      <c r="BN528" s="24"/>
      <c r="BO528" s="24"/>
    </row>
    <row r="529" spans="1:67" s="25" customFormat="1" ht="15" customHeight="1" x14ac:dyDescent="0.2">
      <c r="A529" s="26">
        <v>479</v>
      </c>
      <c r="B529" s="32"/>
      <c r="C529" s="32"/>
      <c r="D529" s="32"/>
      <c r="E529" s="30"/>
      <c r="F529" s="30"/>
      <c r="G529" s="30"/>
      <c r="H529" s="30"/>
      <c r="I529" s="40"/>
      <c r="J529" s="47"/>
      <c r="K529" s="58"/>
      <c r="L529" s="28"/>
      <c r="M529" s="44"/>
      <c r="N529" s="24"/>
      <c r="O529" s="53"/>
      <c r="P529" s="24"/>
      <c r="Q529" s="55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  <c r="AE529" s="24"/>
      <c r="AF529" s="24"/>
      <c r="AG529" s="24"/>
      <c r="AH529" s="24"/>
      <c r="AI529" s="24"/>
      <c r="AJ529" s="24"/>
      <c r="AK529" s="24"/>
      <c r="AL529" s="24"/>
      <c r="AM529" s="24"/>
      <c r="AN529" s="24"/>
      <c r="AO529" s="24"/>
      <c r="AP529" s="24"/>
      <c r="AQ529" s="24"/>
      <c r="AR529" s="24"/>
      <c r="AS529" s="24"/>
      <c r="AT529" s="24"/>
      <c r="AU529" s="24"/>
      <c r="AV529" s="24"/>
      <c r="AW529" s="24"/>
      <c r="AX529" s="24"/>
      <c r="AY529" s="24"/>
      <c r="AZ529" s="24"/>
      <c r="BA529" s="24"/>
      <c r="BB529" s="24"/>
      <c r="BC529" s="24"/>
      <c r="BD529" s="24"/>
      <c r="BE529" s="24"/>
      <c r="BF529" s="24"/>
      <c r="BG529" s="24"/>
      <c r="BH529" s="24"/>
      <c r="BI529" s="24"/>
      <c r="BJ529" s="24"/>
      <c r="BK529" s="24"/>
      <c r="BL529" s="24"/>
      <c r="BM529" s="24"/>
      <c r="BN529" s="24"/>
      <c r="BO529" s="24"/>
    </row>
    <row r="530" spans="1:67" s="25" customFormat="1" ht="15" customHeight="1" x14ac:dyDescent="0.2">
      <c r="A530" s="26">
        <v>480</v>
      </c>
      <c r="B530" s="32"/>
      <c r="C530" s="32"/>
      <c r="D530" s="32"/>
      <c r="E530" s="30"/>
      <c r="F530" s="30"/>
      <c r="G530" s="30"/>
      <c r="H530" s="30"/>
      <c r="I530" s="40"/>
      <c r="J530" s="47"/>
      <c r="K530" s="58"/>
      <c r="L530" s="28"/>
      <c r="M530" s="44"/>
      <c r="N530" s="24"/>
      <c r="O530" s="53"/>
      <c r="P530" s="24"/>
      <c r="Q530" s="55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  <c r="AE530" s="24"/>
      <c r="AF530" s="24"/>
      <c r="AG530" s="24"/>
      <c r="AH530" s="24"/>
      <c r="AI530" s="24"/>
      <c r="AJ530" s="24"/>
      <c r="AK530" s="24"/>
      <c r="AL530" s="24"/>
      <c r="AM530" s="24"/>
      <c r="AN530" s="24"/>
      <c r="AO530" s="24"/>
      <c r="AP530" s="24"/>
      <c r="AQ530" s="24"/>
      <c r="AR530" s="24"/>
      <c r="AS530" s="24"/>
      <c r="AT530" s="24"/>
      <c r="AU530" s="24"/>
      <c r="AV530" s="24"/>
      <c r="AW530" s="24"/>
      <c r="AX530" s="24"/>
      <c r="AY530" s="24"/>
      <c r="AZ530" s="24"/>
      <c r="BA530" s="24"/>
      <c r="BB530" s="24"/>
      <c r="BC530" s="24"/>
      <c r="BD530" s="24"/>
      <c r="BE530" s="24"/>
      <c r="BF530" s="24"/>
      <c r="BG530" s="24"/>
      <c r="BH530" s="24"/>
      <c r="BI530" s="24"/>
      <c r="BJ530" s="24"/>
      <c r="BK530" s="24"/>
      <c r="BL530" s="24"/>
      <c r="BM530" s="24"/>
      <c r="BN530" s="24"/>
      <c r="BO530" s="24"/>
    </row>
    <row r="531" spans="1:67" s="25" customFormat="1" ht="15" customHeight="1" x14ac:dyDescent="0.2">
      <c r="A531" s="26">
        <v>481</v>
      </c>
      <c r="B531" s="32"/>
      <c r="C531" s="32"/>
      <c r="D531" s="32"/>
      <c r="E531" s="30"/>
      <c r="F531" s="30"/>
      <c r="G531" s="30"/>
      <c r="H531" s="30"/>
      <c r="I531" s="40"/>
      <c r="J531" s="47"/>
      <c r="K531" s="58"/>
      <c r="L531" s="28"/>
      <c r="M531" s="44"/>
      <c r="N531" s="24"/>
      <c r="O531" s="53"/>
      <c r="P531" s="24"/>
      <c r="Q531" s="55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  <c r="AE531" s="24"/>
      <c r="AF531" s="24"/>
      <c r="AG531" s="24"/>
      <c r="AH531" s="24"/>
      <c r="AI531" s="24"/>
      <c r="AJ531" s="24"/>
      <c r="AK531" s="24"/>
      <c r="AL531" s="24"/>
      <c r="AM531" s="24"/>
      <c r="AN531" s="24"/>
      <c r="AO531" s="24"/>
      <c r="AP531" s="24"/>
      <c r="AQ531" s="24"/>
      <c r="AR531" s="24"/>
      <c r="AS531" s="24"/>
      <c r="AT531" s="24"/>
      <c r="AU531" s="24"/>
      <c r="AV531" s="24"/>
      <c r="AW531" s="24"/>
      <c r="AX531" s="24"/>
      <c r="AY531" s="24"/>
      <c r="AZ531" s="24"/>
      <c r="BA531" s="24"/>
      <c r="BB531" s="24"/>
      <c r="BC531" s="24"/>
      <c r="BD531" s="24"/>
      <c r="BE531" s="24"/>
      <c r="BF531" s="24"/>
      <c r="BG531" s="24"/>
      <c r="BH531" s="24"/>
      <c r="BI531" s="24"/>
      <c r="BJ531" s="24"/>
      <c r="BK531" s="24"/>
      <c r="BL531" s="24"/>
      <c r="BM531" s="24"/>
      <c r="BN531" s="24"/>
      <c r="BO531" s="24"/>
    </row>
    <row r="532" spans="1:67" s="25" customFormat="1" ht="15" customHeight="1" x14ac:dyDescent="0.2">
      <c r="A532" s="26">
        <v>482</v>
      </c>
      <c r="B532" s="32"/>
      <c r="C532" s="32"/>
      <c r="D532" s="32"/>
      <c r="E532" s="30"/>
      <c r="F532" s="30"/>
      <c r="G532" s="30"/>
      <c r="H532" s="30"/>
      <c r="I532" s="40"/>
      <c r="J532" s="47"/>
      <c r="K532" s="58"/>
      <c r="L532" s="28"/>
      <c r="M532" s="44"/>
      <c r="N532" s="24"/>
      <c r="O532" s="53"/>
      <c r="P532" s="24"/>
      <c r="Q532" s="55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  <c r="AE532" s="24"/>
      <c r="AF532" s="24"/>
      <c r="AG532" s="24"/>
      <c r="AH532" s="24"/>
      <c r="AI532" s="24"/>
      <c r="AJ532" s="24"/>
      <c r="AK532" s="24"/>
      <c r="AL532" s="24"/>
      <c r="AM532" s="24"/>
      <c r="AN532" s="24"/>
      <c r="AO532" s="24"/>
      <c r="AP532" s="24"/>
      <c r="AQ532" s="24"/>
      <c r="AR532" s="24"/>
      <c r="AS532" s="24"/>
      <c r="AT532" s="24"/>
      <c r="AU532" s="24"/>
      <c r="AV532" s="24"/>
      <c r="AW532" s="24"/>
      <c r="AX532" s="24"/>
      <c r="AY532" s="24"/>
      <c r="AZ532" s="24"/>
      <c r="BA532" s="24"/>
      <c r="BB532" s="24"/>
      <c r="BC532" s="24"/>
      <c r="BD532" s="24"/>
      <c r="BE532" s="24"/>
      <c r="BF532" s="24"/>
      <c r="BG532" s="24"/>
      <c r="BH532" s="24"/>
      <c r="BI532" s="24"/>
      <c r="BJ532" s="24"/>
      <c r="BK532" s="24"/>
      <c r="BL532" s="24"/>
      <c r="BM532" s="24"/>
      <c r="BN532" s="24"/>
      <c r="BO532" s="24"/>
    </row>
    <row r="533" spans="1:67" s="25" customFormat="1" ht="15" customHeight="1" x14ac:dyDescent="0.2">
      <c r="A533" s="26">
        <v>483</v>
      </c>
      <c r="B533" s="32"/>
      <c r="C533" s="32"/>
      <c r="D533" s="32"/>
      <c r="E533" s="30"/>
      <c r="F533" s="30"/>
      <c r="G533" s="30"/>
      <c r="H533" s="30"/>
      <c r="I533" s="40"/>
      <c r="J533" s="47"/>
      <c r="K533" s="58"/>
      <c r="L533" s="28"/>
      <c r="M533" s="44"/>
      <c r="N533" s="24"/>
      <c r="O533" s="53"/>
      <c r="P533" s="24"/>
      <c r="Q533" s="55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  <c r="AE533" s="24"/>
      <c r="AF533" s="24"/>
      <c r="AG533" s="24"/>
      <c r="AH533" s="24"/>
      <c r="AI533" s="24"/>
      <c r="AJ533" s="24"/>
      <c r="AK533" s="24"/>
      <c r="AL533" s="24"/>
      <c r="AM533" s="24"/>
      <c r="AN533" s="24"/>
      <c r="AO533" s="24"/>
      <c r="AP533" s="24"/>
      <c r="AQ533" s="24"/>
      <c r="AR533" s="24"/>
      <c r="AS533" s="24"/>
      <c r="AT533" s="24"/>
      <c r="AU533" s="24"/>
      <c r="AV533" s="24"/>
      <c r="AW533" s="24"/>
      <c r="AX533" s="24"/>
      <c r="AY533" s="24"/>
      <c r="AZ533" s="24"/>
      <c r="BA533" s="24"/>
      <c r="BB533" s="24"/>
      <c r="BC533" s="24"/>
      <c r="BD533" s="24"/>
      <c r="BE533" s="24"/>
      <c r="BF533" s="24"/>
      <c r="BG533" s="24"/>
      <c r="BH533" s="24"/>
      <c r="BI533" s="24"/>
      <c r="BJ533" s="24"/>
      <c r="BK533" s="24"/>
      <c r="BL533" s="24"/>
      <c r="BM533" s="24"/>
      <c r="BN533" s="24"/>
      <c r="BO533" s="24"/>
    </row>
    <row r="534" spans="1:67" s="25" customFormat="1" ht="15" customHeight="1" x14ac:dyDescent="0.2">
      <c r="A534" s="26">
        <v>484</v>
      </c>
      <c r="B534" s="32"/>
      <c r="C534" s="32"/>
      <c r="D534" s="32"/>
      <c r="E534" s="30"/>
      <c r="F534" s="30"/>
      <c r="G534" s="30"/>
      <c r="H534" s="30"/>
      <c r="I534" s="40"/>
      <c r="J534" s="47"/>
      <c r="K534" s="58"/>
      <c r="L534" s="28"/>
      <c r="M534" s="44"/>
      <c r="N534" s="24"/>
      <c r="O534" s="53"/>
      <c r="P534" s="24"/>
      <c r="Q534" s="55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  <c r="AE534" s="24"/>
      <c r="AF534" s="24"/>
      <c r="AG534" s="24"/>
      <c r="AH534" s="24"/>
      <c r="AI534" s="24"/>
      <c r="AJ534" s="24"/>
      <c r="AK534" s="24"/>
      <c r="AL534" s="24"/>
      <c r="AM534" s="24"/>
      <c r="AN534" s="24"/>
      <c r="AO534" s="24"/>
      <c r="AP534" s="24"/>
      <c r="AQ534" s="24"/>
      <c r="AR534" s="24"/>
      <c r="AS534" s="24"/>
      <c r="AT534" s="24"/>
      <c r="AU534" s="24"/>
      <c r="AV534" s="24"/>
      <c r="AW534" s="24"/>
      <c r="AX534" s="24"/>
      <c r="AY534" s="24"/>
      <c r="AZ534" s="24"/>
      <c r="BA534" s="24"/>
      <c r="BB534" s="24"/>
      <c r="BC534" s="24"/>
      <c r="BD534" s="24"/>
      <c r="BE534" s="24"/>
      <c r="BF534" s="24"/>
      <c r="BG534" s="24"/>
      <c r="BH534" s="24"/>
      <c r="BI534" s="24"/>
      <c r="BJ534" s="24"/>
      <c r="BK534" s="24"/>
      <c r="BL534" s="24"/>
      <c r="BM534" s="24"/>
      <c r="BN534" s="24"/>
      <c r="BO534" s="24"/>
    </row>
    <row r="535" spans="1:67" s="25" customFormat="1" ht="15" customHeight="1" x14ac:dyDescent="0.2">
      <c r="A535" s="26">
        <v>485</v>
      </c>
      <c r="B535" s="32"/>
      <c r="C535" s="32"/>
      <c r="D535" s="32"/>
      <c r="E535" s="30"/>
      <c r="F535" s="30"/>
      <c r="G535" s="30"/>
      <c r="H535" s="30"/>
      <c r="I535" s="40"/>
      <c r="J535" s="47"/>
      <c r="K535" s="58"/>
      <c r="L535" s="28"/>
      <c r="M535" s="44"/>
      <c r="N535" s="24"/>
      <c r="O535" s="53"/>
      <c r="P535" s="24"/>
      <c r="Q535" s="55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  <c r="AE535" s="24"/>
      <c r="AF535" s="24"/>
      <c r="AG535" s="24"/>
      <c r="AH535" s="24"/>
      <c r="AI535" s="24"/>
      <c r="AJ535" s="24"/>
      <c r="AK535" s="24"/>
      <c r="AL535" s="24"/>
      <c r="AM535" s="24"/>
      <c r="AN535" s="24"/>
      <c r="AO535" s="24"/>
      <c r="AP535" s="24"/>
      <c r="AQ535" s="24"/>
      <c r="AR535" s="24"/>
      <c r="AS535" s="24"/>
      <c r="AT535" s="24"/>
      <c r="AU535" s="24"/>
      <c r="AV535" s="24"/>
      <c r="AW535" s="24"/>
      <c r="AX535" s="24"/>
      <c r="AY535" s="24"/>
      <c r="AZ535" s="24"/>
      <c r="BA535" s="24"/>
      <c r="BB535" s="24"/>
      <c r="BC535" s="24"/>
      <c r="BD535" s="24"/>
      <c r="BE535" s="24"/>
      <c r="BF535" s="24"/>
      <c r="BG535" s="24"/>
      <c r="BH535" s="24"/>
      <c r="BI535" s="24"/>
      <c r="BJ535" s="24"/>
      <c r="BK535" s="24"/>
      <c r="BL535" s="24"/>
      <c r="BM535" s="24"/>
      <c r="BN535" s="24"/>
      <c r="BO535" s="24"/>
    </row>
    <row r="536" spans="1:67" s="25" customFormat="1" ht="15" customHeight="1" x14ac:dyDescent="0.2">
      <c r="A536" s="26">
        <v>486</v>
      </c>
      <c r="B536" s="32"/>
      <c r="C536" s="32"/>
      <c r="D536" s="32"/>
      <c r="E536" s="30"/>
      <c r="F536" s="30"/>
      <c r="G536" s="30"/>
      <c r="H536" s="30"/>
      <c r="I536" s="40"/>
      <c r="J536" s="47"/>
      <c r="K536" s="58"/>
      <c r="L536" s="28"/>
      <c r="M536" s="44"/>
      <c r="N536" s="24"/>
      <c r="O536" s="53"/>
      <c r="P536" s="24"/>
      <c r="Q536" s="55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  <c r="AE536" s="24"/>
      <c r="AF536" s="24"/>
      <c r="AG536" s="24"/>
      <c r="AH536" s="24"/>
      <c r="AI536" s="24"/>
      <c r="AJ536" s="24"/>
      <c r="AK536" s="24"/>
      <c r="AL536" s="24"/>
      <c r="AM536" s="24"/>
      <c r="AN536" s="24"/>
      <c r="AO536" s="24"/>
      <c r="AP536" s="24"/>
      <c r="AQ536" s="24"/>
      <c r="AR536" s="24"/>
      <c r="AS536" s="24"/>
      <c r="AT536" s="24"/>
      <c r="AU536" s="24"/>
      <c r="AV536" s="24"/>
      <c r="AW536" s="24"/>
      <c r="AX536" s="24"/>
      <c r="AY536" s="24"/>
      <c r="AZ536" s="24"/>
      <c r="BA536" s="24"/>
      <c r="BB536" s="24"/>
      <c r="BC536" s="24"/>
      <c r="BD536" s="24"/>
      <c r="BE536" s="24"/>
      <c r="BF536" s="24"/>
      <c r="BG536" s="24"/>
      <c r="BH536" s="24"/>
      <c r="BI536" s="24"/>
      <c r="BJ536" s="24"/>
      <c r="BK536" s="24"/>
      <c r="BL536" s="24"/>
      <c r="BM536" s="24"/>
      <c r="BN536" s="24"/>
      <c r="BO536" s="24"/>
    </row>
    <row r="537" spans="1:67" s="25" customFormat="1" ht="15" customHeight="1" x14ac:dyDescent="0.2">
      <c r="A537" s="26">
        <v>487</v>
      </c>
      <c r="B537" s="32"/>
      <c r="C537" s="32"/>
      <c r="D537" s="32"/>
      <c r="E537" s="30"/>
      <c r="F537" s="30"/>
      <c r="G537" s="30"/>
      <c r="H537" s="30"/>
      <c r="I537" s="40"/>
      <c r="J537" s="47"/>
      <c r="K537" s="58"/>
      <c r="L537" s="28"/>
      <c r="M537" s="44"/>
      <c r="N537" s="24"/>
      <c r="O537" s="53"/>
      <c r="P537" s="24"/>
      <c r="Q537" s="55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  <c r="AE537" s="24"/>
      <c r="AF537" s="24"/>
      <c r="AG537" s="24"/>
      <c r="AH537" s="24"/>
      <c r="AI537" s="24"/>
      <c r="AJ537" s="24"/>
      <c r="AK537" s="24"/>
      <c r="AL537" s="24"/>
      <c r="AM537" s="24"/>
      <c r="AN537" s="24"/>
      <c r="AO537" s="24"/>
      <c r="AP537" s="24"/>
      <c r="AQ537" s="24"/>
      <c r="AR537" s="24"/>
      <c r="AS537" s="24"/>
      <c r="AT537" s="24"/>
      <c r="AU537" s="24"/>
      <c r="AV537" s="24"/>
      <c r="AW537" s="24"/>
      <c r="AX537" s="24"/>
      <c r="AY537" s="24"/>
      <c r="AZ537" s="24"/>
      <c r="BA537" s="24"/>
      <c r="BB537" s="24"/>
      <c r="BC537" s="24"/>
      <c r="BD537" s="24"/>
      <c r="BE537" s="24"/>
      <c r="BF537" s="24"/>
      <c r="BG537" s="24"/>
      <c r="BH537" s="24"/>
      <c r="BI537" s="24"/>
      <c r="BJ537" s="24"/>
      <c r="BK537" s="24"/>
      <c r="BL537" s="24"/>
      <c r="BM537" s="24"/>
      <c r="BN537" s="24"/>
      <c r="BO537" s="24"/>
    </row>
    <row r="538" spans="1:67" s="25" customFormat="1" ht="15" customHeight="1" x14ac:dyDescent="0.2">
      <c r="A538" s="26">
        <v>488</v>
      </c>
      <c r="B538" s="32"/>
      <c r="C538" s="32"/>
      <c r="D538" s="32"/>
      <c r="E538" s="30"/>
      <c r="F538" s="30"/>
      <c r="G538" s="30"/>
      <c r="H538" s="30"/>
      <c r="I538" s="40"/>
      <c r="J538" s="47"/>
      <c r="K538" s="58"/>
      <c r="L538" s="28"/>
      <c r="M538" s="44"/>
      <c r="N538" s="24"/>
      <c r="O538" s="53"/>
      <c r="P538" s="24"/>
      <c r="Q538" s="55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  <c r="AE538" s="24"/>
      <c r="AF538" s="24"/>
      <c r="AG538" s="24"/>
      <c r="AH538" s="24"/>
      <c r="AI538" s="24"/>
      <c r="AJ538" s="24"/>
      <c r="AK538" s="24"/>
      <c r="AL538" s="24"/>
      <c r="AM538" s="24"/>
      <c r="AN538" s="24"/>
      <c r="AO538" s="24"/>
      <c r="AP538" s="24"/>
      <c r="AQ538" s="24"/>
      <c r="AR538" s="24"/>
      <c r="AS538" s="24"/>
      <c r="AT538" s="24"/>
      <c r="AU538" s="24"/>
      <c r="AV538" s="24"/>
      <c r="AW538" s="24"/>
      <c r="AX538" s="24"/>
      <c r="AY538" s="24"/>
      <c r="AZ538" s="24"/>
      <c r="BA538" s="24"/>
      <c r="BB538" s="24"/>
      <c r="BC538" s="24"/>
      <c r="BD538" s="24"/>
      <c r="BE538" s="24"/>
      <c r="BF538" s="24"/>
      <c r="BG538" s="24"/>
      <c r="BH538" s="24"/>
      <c r="BI538" s="24"/>
      <c r="BJ538" s="24"/>
      <c r="BK538" s="24"/>
      <c r="BL538" s="24"/>
      <c r="BM538" s="24"/>
      <c r="BN538" s="24"/>
      <c r="BO538" s="24"/>
    </row>
    <row r="539" spans="1:67" s="25" customFormat="1" ht="15" customHeight="1" x14ac:dyDescent="0.2">
      <c r="A539" s="26">
        <v>489</v>
      </c>
      <c r="B539" s="32"/>
      <c r="C539" s="32"/>
      <c r="D539" s="32"/>
      <c r="E539" s="30"/>
      <c r="F539" s="30"/>
      <c r="G539" s="30"/>
      <c r="H539" s="30"/>
      <c r="I539" s="40"/>
      <c r="J539" s="47"/>
      <c r="K539" s="58"/>
      <c r="L539" s="28"/>
      <c r="M539" s="44"/>
      <c r="N539" s="24"/>
      <c r="O539" s="53"/>
      <c r="P539" s="24"/>
      <c r="Q539" s="55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  <c r="AE539" s="24"/>
      <c r="AF539" s="24"/>
      <c r="AG539" s="24"/>
      <c r="AH539" s="24"/>
      <c r="AI539" s="24"/>
      <c r="AJ539" s="24"/>
      <c r="AK539" s="24"/>
      <c r="AL539" s="24"/>
      <c r="AM539" s="24"/>
      <c r="AN539" s="24"/>
      <c r="AO539" s="24"/>
      <c r="AP539" s="24"/>
      <c r="AQ539" s="24"/>
      <c r="AR539" s="24"/>
      <c r="AS539" s="24"/>
      <c r="AT539" s="24"/>
      <c r="AU539" s="24"/>
      <c r="AV539" s="24"/>
      <c r="AW539" s="24"/>
      <c r="AX539" s="24"/>
      <c r="AY539" s="24"/>
      <c r="AZ539" s="24"/>
      <c r="BA539" s="24"/>
      <c r="BB539" s="24"/>
      <c r="BC539" s="24"/>
      <c r="BD539" s="24"/>
      <c r="BE539" s="24"/>
      <c r="BF539" s="24"/>
      <c r="BG539" s="24"/>
      <c r="BH539" s="24"/>
      <c r="BI539" s="24"/>
      <c r="BJ539" s="24"/>
      <c r="BK539" s="24"/>
      <c r="BL539" s="24"/>
      <c r="BM539" s="24"/>
      <c r="BN539" s="24"/>
      <c r="BO539" s="24"/>
    </row>
    <row r="540" spans="1:67" ht="15" customHeight="1" x14ac:dyDescent="0.25">
      <c r="A540" s="26">
        <v>490</v>
      </c>
      <c r="B540" s="13"/>
      <c r="C540" s="13"/>
      <c r="D540" s="13"/>
      <c r="E540" s="14"/>
      <c r="F540" s="14"/>
      <c r="G540" s="14"/>
      <c r="H540" s="14"/>
      <c r="I540" s="41"/>
      <c r="J540" s="50"/>
      <c r="K540" s="60"/>
      <c r="L540" s="28"/>
    </row>
    <row r="541" spans="1:67" ht="15" customHeight="1" x14ac:dyDescent="0.25">
      <c r="A541" s="26">
        <v>491</v>
      </c>
      <c r="B541" s="13"/>
      <c r="C541" s="13"/>
      <c r="D541" s="13"/>
      <c r="E541" s="14"/>
      <c r="F541" s="14"/>
      <c r="G541" s="14"/>
      <c r="H541" s="14"/>
      <c r="I541" s="41"/>
      <c r="J541" s="50"/>
      <c r="K541" s="60"/>
      <c r="L541" s="28"/>
    </row>
    <row r="542" spans="1:67" ht="15" customHeight="1" x14ac:dyDescent="0.25">
      <c r="A542" s="26">
        <v>492</v>
      </c>
      <c r="B542" s="13"/>
      <c r="C542" s="13"/>
      <c r="D542" s="13"/>
      <c r="E542" s="14"/>
      <c r="F542" s="14"/>
      <c r="G542" s="14"/>
      <c r="H542" s="14"/>
      <c r="I542" s="41"/>
      <c r="J542" s="50"/>
      <c r="K542" s="60"/>
      <c r="L542" s="28"/>
    </row>
    <row r="543" spans="1:67" ht="15" customHeight="1" x14ac:dyDescent="0.25">
      <c r="A543" s="26">
        <v>493</v>
      </c>
      <c r="B543" s="13"/>
      <c r="C543" s="13"/>
      <c r="D543" s="13"/>
      <c r="E543" s="14"/>
      <c r="F543" s="14"/>
      <c r="G543" s="14"/>
      <c r="H543" s="14"/>
      <c r="I543" s="41"/>
      <c r="J543" s="50"/>
      <c r="K543" s="60"/>
      <c r="L543" s="28"/>
    </row>
    <row r="544" spans="1:67" ht="15" customHeight="1" x14ac:dyDescent="0.25">
      <c r="A544" s="26">
        <v>494</v>
      </c>
      <c r="B544" s="13"/>
      <c r="C544" s="13"/>
      <c r="D544" s="13"/>
      <c r="E544" s="14"/>
      <c r="F544" s="14"/>
      <c r="G544" s="14"/>
      <c r="H544" s="14"/>
      <c r="I544" s="41"/>
      <c r="J544" s="50"/>
      <c r="K544" s="60"/>
      <c r="L544" s="28"/>
    </row>
    <row r="545" spans="1:12" ht="15" customHeight="1" x14ac:dyDescent="0.25">
      <c r="A545" s="26">
        <v>495</v>
      </c>
      <c r="B545" s="13"/>
      <c r="C545" s="13"/>
      <c r="D545" s="13"/>
      <c r="E545" s="14"/>
      <c r="F545" s="14"/>
      <c r="G545" s="14"/>
      <c r="H545" s="14"/>
      <c r="I545" s="41"/>
      <c r="J545" s="50"/>
      <c r="K545" s="60"/>
      <c r="L545" s="28"/>
    </row>
    <row r="546" spans="1:12" ht="15" customHeight="1" x14ac:dyDescent="0.25">
      <c r="A546" s="26">
        <v>496</v>
      </c>
      <c r="B546" s="13"/>
      <c r="C546" s="13"/>
      <c r="D546" s="13"/>
      <c r="E546" s="14"/>
      <c r="F546" s="14"/>
      <c r="G546" s="14"/>
      <c r="H546" s="14"/>
      <c r="I546" s="41"/>
      <c r="J546" s="50"/>
      <c r="K546" s="60"/>
      <c r="L546" s="28"/>
    </row>
    <row r="547" spans="1:12" ht="15" customHeight="1" x14ac:dyDescent="0.25">
      <c r="A547" s="26">
        <v>497</v>
      </c>
      <c r="B547" s="13"/>
      <c r="C547" s="13"/>
      <c r="D547" s="13"/>
      <c r="E547" s="14"/>
      <c r="F547" s="14"/>
      <c r="G547" s="14"/>
      <c r="H547" s="14"/>
      <c r="I547" s="41"/>
      <c r="J547" s="50"/>
      <c r="K547" s="60"/>
      <c r="L547" s="28"/>
    </row>
    <row r="548" spans="1:12" ht="15" customHeight="1" x14ac:dyDescent="0.25">
      <c r="A548" s="26">
        <v>498</v>
      </c>
      <c r="B548" s="13"/>
      <c r="C548" s="13"/>
      <c r="D548" s="13"/>
      <c r="E548" s="14"/>
      <c r="F548" s="14"/>
      <c r="G548" s="14"/>
      <c r="H548" s="14"/>
      <c r="I548" s="41"/>
      <c r="J548" s="50"/>
      <c r="K548" s="60"/>
      <c r="L548" s="28"/>
    </row>
    <row r="549" spans="1:12" ht="15" customHeight="1" x14ac:dyDescent="0.25">
      <c r="A549" s="26">
        <v>499</v>
      </c>
      <c r="B549" s="13"/>
      <c r="C549" s="13"/>
      <c r="D549" s="13"/>
      <c r="E549" s="14"/>
      <c r="F549" s="14"/>
      <c r="G549" s="14"/>
      <c r="H549" s="14"/>
      <c r="I549" s="41"/>
      <c r="J549" s="50"/>
      <c r="K549" s="60"/>
      <c r="L549" s="28"/>
    </row>
    <row r="550" spans="1:12" ht="15" customHeight="1" x14ac:dyDescent="0.25">
      <c r="A550" s="26">
        <v>500</v>
      </c>
      <c r="B550" s="13"/>
      <c r="C550" s="13"/>
      <c r="D550" s="19"/>
      <c r="E550" s="18"/>
      <c r="F550" s="18"/>
      <c r="G550" s="18"/>
      <c r="H550" s="18"/>
      <c r="I550" s="41"/>
      <c r="J550" s="50"/>
      <c r="K550" s="60"/>
      <c r="L550" s="28"/>
    </row>
    <row r="551" spans="1:12" ht="15" customHeight="1" x14ac:dyDescent="0.25">
      <c r="A551" s="26">
        <v>501</v>
      </c>
      <c r="B551" s="13"/>
      <c r="C551" s="13"/>
      <c r="D551" s="13"/>
      <c r="E551" s="14"/>
      <c r="F551" s="14"/>
      <c r="G551" s="14"/>
      <c r="H551" s="14"/>
      <c r="I551" s="41"/>
      <c r="J551" s="50"/>
      <c r="K551" s="60"/>
      <c r="L551" s="28"/>
    </row>
    <row r="552" spans="1:12" ht="15" customHeight="1" x14ac:dyDescent="0.25">
      <c r="A552" s="26">
        <v>502</v>
      </c>
      <c r="B552" s="13"/>
      <c r="C552" s="13"/>
      <c r="D552" s="13"/>
      <c r="E552" s="14"/>
      <c r="F552" s="14"/>
      <c r="G552" s="14"/>
      <c r="H552" s="14"/>
      <c r="I552" s="41"/>
      <c r="J552" s="50"/>
      <c r="K552" s="60"/>
      <c r="L552" s="28"/>
    </row>
    <row r="553" spans="1:12" ht="15" customHeight="1" x14ac:dyDescent="0.25">
      <c r="A553" s="26">
        <v>503</v>
      </c>
      <c r="B553" s="13"/>
      <c r="C553" s="13"/>
      <c r="D553" s="13"/>
      <c r="E553" s="14"/>
      <c r="F553" s="14"/>
      <c r="G553" s="14"/>
      <c r="H553" s="14"/>
      <c r="I553" s="41"/>
      <c r="J553" s="50"/>
      <c r="K553" s="60"/>
      <c r="L553" s="28"/>
    </row>
    <row r="554" spans="1:12" ht="15" customHeight="1" x14ac:dyDescent="0.25">
      <c r="A554" s="26">
        <v>504</v>
      </c>
      <c r="B554" s="13"/>
      <c r="C554" s="13"/>
      <c r="D554" s="13"/>
      <c r="E554" s="14"/>
      <c r="F554" s="14"/>
      <c r="G554" s="14"/>
      <c r="H554" s="14"/>
      <c r="I554" s="41"/>
      <c r="J554" s="50"/>
      <c r="K554" s="60"/>
      <c r="L554" s="28"/>
    </row>
    <row r="555" spans="1:12" ht="15" customHeight="1" x14ac:dyDescent="0.25">
      <c r="A555" s="26">
        <v>505</v>
      </c>
      <c r="B555" s="13"/>
      <c r="C555" s="13"/>
      <c r="D555" s="13"/>
      <c r="E555" s="14"/>
      <c r="F555" s="14"/>
      <c r="G555" s="14"/>
      <c r="H555" s="14"/>
      <c r="I555" s="41"/>
      <c r="J555" s="50"/>
      <c r="K555" s="60"/>
      <c r="L555" s="28"/>
    </row>
    <row r="556" spans="1:12" ht="15" customHeight="1" x14ac:dyDescent="0.25">
      <c r="A556" s="26">
        <v>506</v>
      </c>
      <c r="B556" s="13"/>
      <c r="C556" s="13"/>
      <c r="D556" s="13"/>
      <c r="E556" s="14"/>
      <c r="F556" s="14"/>
      <c r="G556" s="14"/>
      <c r="H556" s="14"/>
      <c r="I556" s="41"/>
      <c r="J556" s="50"/>
      <c r="K556" s="60"/>
      <c r="L556" s="28"/>
    </row>
    <row r="557" spans="1:12" ht="15" customHeight="1" x14ac:dyDescent="0.25">
      <c r="A557" s="26">
        <v>507</v>
      </c>
      <c r="B557" s="13"/>
      <c r="C557" s="13"/>
      <c r="D557" s="19"/>
      <c r="E557" s="18"/>
      <c r="F557" s="18"/>
      <c r="G557" s="18"/>
      <c r="H557" s="18"/>
      <c r="I557" s="41"/>
      <c r="J557" s="50"/>
      <c r="K557" s="60"/>
      <c r="L557" s="28"/>
    </row>
    <row r="558" spans="1:12" ht="15" customHeight="1" x14ac:dyDescent="0.25">
      <c r="A558" s="26">
        <v>508</v>
      </c>
      <c r="B558" s="13"/>
      <c r="C558" s="13"/>
      <c r="D558" s="13"/>
      <c r="E558" s="14"/>
      <c r="F558" s="14"/>
      <c r="G558" s="14"/>
      <c r="H558" s="14"/>
      <c r="I558" s="41"/>
      <c r="J558" s="50"/>
      <c r="K558" s="60"/>
      <c r="L558" s="28"/>
    </row>
    <row r="559" spans="1:12" ht="15" customHeight="1" x14ac:dyDescent="0.25">
      <c r="A559" s="26">
        <v>509</v>
      </c>
      <c r="B559" s="13"/>
      <c r="C559" s="13"/>
      <c r="D559" s="13"/>
      <c r="E559" s="14"/>
      <c r="F559" s="14"/>
      <c r="G559" s="14"/>
      <c r="H559" s="14"/>
      <c r="I559" s="41"/>
      <c r="J559" s="50"/>
      <c r="K559" s="60"/>
      <c r="L559" s="28"/>
    </row>
    <row r="560" spans="1:12" ht="15" customHeight="1" x14ac:dyDescent="0.25">
      <c r="A560" s="26">
        <v>510</v>
      </c>
      <c r="B560" s="13"/>
      <c r="C560" s="13"/>
      <c r="D560" s="13"/>
      <c r="E560" s="14"/>
      <c r="F560" s="14"/>
      <c r="G560" s="14"/>
      <c r="H560" s="14"/>
      <c r="I560" s="41"/>
      <c r="J560" s="50"/>
      <c r="K560" s="60"/>
      <c r="L560" s="28"/>
    </row>
    <row r="561" spans="1:12" ht="15" customHeight="1" x14ac:dyDescent="0.25">
      <c r="A561" s="26">
        <v>511</v>
      </c>
      <c r="B561" s="13"/>
      <c r="C561" s="13"/>
      <c r="D561" s="13"/>
      <c r="E561" s="14"/>
      <c r="F561" s="14"/>
      <c r="G561" s="14"/>
      <c r="H561" s="14"/>
      <c r="I561" s="41"/>
      <c r="J561" s="50"/>
      <c r="K561" s="60"/>
      <c r="L561" s="28"/>
    </row>
    <row r="562" spans="1:12" ht="15" customHeight="1" x14ac:dyDescent="0.25">
      <c r="A562" s="26">
        <v>512</v>
      </c>
      <c r="B562" s="13"/>
      <c r="C562" s="13"/>
      <c r="D562" s="19"/>
      <c r="E562" s="18"/>
      <c r="F562" s="18"/>
      <c r="G562" s="18"/>
      <c r="H562" s="18"/>
      <c r="I562" s="41"/>
      <c r="J562" s="50"/>
      <c r="K562" s="60"/>
      <c r="L562" s="28"/>
    </row>
    <row r="563" spans="1:12" ht="15" customHeight="1" x14ac:dyDescent="0.25">
      <c r="A563" s="26">
        <v>513</v>
      </c>
      <c r="B563" s="13"/>
      <c r="C563" s="13"/>
      <c r="D563" s="19"/>
      <c r="E563" s="18"/>
      <c r="F563" s="18"/>
      <c r="G563" s="18"/>
      <c r="H563" s="18"/>
      <c r="I563" s="41"/>
      <c r="J563" s="50"/>
      <c r="K563" s="60"/>
      <c r="L563" s="28"/>
    </row>
    <row r="564" spans="1:12" ht="15" customHeight="1" x14ac:dyDescent="0.25">
      <c r="A564" s="26">
        <v>514</v>
      </c>
      <c r="B564" s="13"/>
      <c r="C564" s="13"/>
      <c r="D564" s="13"/>
      <c r="E564" s="14"/>
      <c r="F564" s="14"/>
      <c r="G564" s="14"/>
      <c r="H564" s="14"/>
      <c r="I564" s="41"/>
      <c r="J564" s="50"/>
      <c r="K564" s="60"/>
      <c r="L564" s="28"/>
    </row>
    <row r="565" spans="1:12" ht="15" customHeight="1" x14ac:dyDescent="0.25">
      <c r="A565" s="26">
        <v>515</v>
      </c>
      <c r="B565" s="13"/>
      <c r="C565" s="13"/>
      <c r="D565" s="13"/>
      <c r="E565" s="14"/>
      <c r="F565" s="14"/>
      <c r="G565" s="14"/>
      <c r="H565" s="14"/>
      <c r="I565" s="41"/>
      <c r="J565" s="50"/>
      <c r="K565" s="60"/>
      <c r="L565" s="28"/>
    </row>
    <row r="566" spans="1:12" ht="15" customHeight="1" x14ac:dyDescent="0.25">
      <c r="A566" s="26">
        <v>516</v>
      </c>
      <c r="B566" s="13"/>
      <c r="C566" s="13"/>
      <c r="D566" s="13"/>
      <c r="E566" s="14"/>
      <c r="F566" s="14"/>
      <c r="G566" s="14"/>
      <c r="H566" s="14"/>
      <c r="I566" s="41"/>
      <c r="J566" s="50"/>
      <c r="K566" s="60"/>
      <c r="L566" s="28"/>
    </row>
    <row r="567" spans="1:12" ht="15" customHeight="1" x14ac:dyDescent="0.25">
      <c r="A567" s="26">
        <v>517</v>
      </c>
      <c r="B567" s="13"/>
      <c r="C567" s="13"/>
      <c r="D567" s="19"/>
      <c r="E567" s="18"/>
      <c r="F567" s="18"/>
      <c r="G567" s="18"/>
      <c r="H567" s="18"/>
      <c r="I567" s="41"/>
      <c r="J567" s="50"/>
      <c r="K567" s="60"/>
      <c r="L567" s="28"/>
    </row>
    <row r="568" spans="1:12" ht="15" customHeight="1" x14ac:dyDescent="0.25">
      <c r="A568" s="26">
        <v>518</v>
      </c>
      <c r="B568" s="13"/>
      <c r="C568" s="13"/>
      <c r="D568" s="13"/>
      <c r="E568" s="14"/>
      <c r="F568" s="14"/>
      <c r="G568" s="14"/>
      <c r="H568" s="14"/>
      <c r="I568" s="41"/>
      <c r="J568" s="50"/>
      <c r="K568" s="60"/>
      <c r="L568" s="28"/>
    </row>
    <row r="569" spans="1:12" ht="15" customHeight="1" x14ac:dyDescent="0.25">
      <c r="A569" s="26">
        <v>519</v>
      </c>
      <c r="B569" s="13"/>
      <c r="C569" s="13"/>
      <c r="D569" s="13"/>
      <c r="E569" s="14"/>
      <c r="F569" s="14"/>
      <c r="G569" s="14"/>
      <c r="H569" s="14"/>
      <c r="I569" s="41"/>
      <c r="J569" s="50"/>
      <c r="K569" s="60"/>
      <c r="L569" s="28"/>
    </row>
    <row r="570" spans="1:12" ht="15" customHeight="1" x14ac:dyDescent="0.25">
      <c r="A570" s="26">
        <v>520</v>
      </c>
      <c r="B570" s="13"/>
      <c r="C570" s="13"/>
      <c r="D570" s="13"/>
      <c r="E570" s="14"/>
      <c r="F570" s="14"/>
      <c r="G570" s="14"/>
      <c r="H570" s="14"/>
      <c r="I570" s="41"/>
      <c r="J570" s="50"/>
      <c r="K570" s="60"/>
      <c r="L570" s="28"/>
    </row>
    <row r="571" spans="1:12" ht="15" customHeight="1" x14ac:dyDescent="0.25">
      <c r="A571" s="26">
        <v>521</v>
      </c>
      <c r="B571" s="13"/>
      <c r="C571" s="13"/>
      <c r="D571" s="13"/>
      <c r="E571" s="14"/>
      <c r="F571" s="14"/>
      <c r="G571" s="14"/>
      <c r="H571" s="14"/>
      <c r="I571" s="41"/>
      <c r="J571" s="50"/>
      <c r="K571" s="60"/>
      <c r="L571" s="28"/>
    </row>
    <row r="572" spans="1:12" ht="15" customHeight="1" x14ac:dyDescent="0.25">
      <c r="A572" s="26">
        <v>522</v>
      </c>
      <c r="B572" s="13"/>
      <c r="C572" s="13"/>
      <c r="D572" s="13"/>
      <c r="E572" s="14"/>
      <c r="F572" s="14"/>
      <c r="G572" s="14"/>
      <c r="H572" s="14"/>
      <c r="I572" s="41"/>
      <c r="J572" s="50"/>
      <c r="K572" s="60"/>
      <c r="L572" s="28"/>
    </row>
    <row r="573" spans="1:12" ht="15" customHeight="1" x14ac:dyDescent="0.25">
      <c r="A573" s="26">
        <v>523</v>
      </c>
      <c r="B573" s="13"/>
      <c r="C573" s="13"/>
      <c r="D573" s="13"/>
      <c r="E573" s="14"/>
      <c r="F573" s="14"/>
      <c r="G573" s="14"/>
      <c r="H573" s="14"/>
      <c r="I573" s="41"/>
      <c r="J573" s="50"/>
      <c r="K573" s="60"/>
      <c r="L573" s="28"/>
    </row>
    <row r="574" spans="1:12" ht="15" customHeight="1" x14ac:dyDescent="0.25">
      <c r="A574" s="26">
        <v>524</v>
      </c>
      <c r="B574" s="13"/>
      <c r="C574" s="13"/>
      <c r="D574" s="17"/>
      <c r="E574" s="7"/>
      <c r="F574" s="18"/>
      <c r="G574" s="18"/>
      <c r="H574" s="18"/>
      <c r="I574" s="41"/>
      <c r="J574" s="50"/>
      <c r="K574" s="60"/>
      <c r="L574" s="28"/>
    </row>
    <row r="575" spans="1:12" ht="15" customHeight="1" x14ac:dyDescent="0.25">
      <c r="A575" s="26">
        <v>525</v>
      </c>
      <c r="B575" s="13"/>
      <c r="C575" s="13"/>
      <c r="D575" s="9"/>
      <c r="E575" s="10"/>
      <c r="F575" s="14"/>
      <c r="G575" s="14"/>
      <c r="H575" s="14"/>
      <c r="I575" s="41"/>
      <c r="J575" s="50"/>
      <c r="K575" s="60"/>
      <c r="L575" s="28"/>
    </row>
    <row r="576" spans="1:12" ht="15" customHeight="1" x14ac:dyDescent="0.25">
      <c r="A576" s="26">
        <v>526</v>
      </c>
      <c r="B576" s="13"/>
      <c r="C576" s="13"/>
      <c r="D576" s="13"/>
      <c r="E576" s="14"/>
      <c r="F576" s="14"/>
      <c r="G576" s="14"/>
      <c r="H576" s="14"/>
      <c r="I576" s="41"/>
      <c r="J576" s="50"/>
      <c r="K576" s="60"/>
      <c r="L576" s="28"/>
    </row>
    <row r="577" spans="1:12" ht="15" customHeight="1" x14ac:dyDescent="0.25">
      <c r="A577" s="26">
        <v>527</v>
      </c>
      <c r="B577" s="13"/>
      <c r="C577" s="13"/>
      <c r="D577" s="13"/>
      <c r="E577" s="14"/>
      <c r="F577" s="14"/>
      <c r="G577" s="14"/>
      <c r="H577" s="14"/>
      <c r="I577" s="41"/>
      <c r="J577" s="50"/>
      <c r="K577" s="60"/>
      <c r="L577" s="28"/>
    </row>
    <row r="578" spans="1:12" ht="15" customHeight="1" x14ac:dyDescent="0.25">
      <c r="A578" s="26">
        <v>528</v>
      </c>
      <c r="B578" s="13"/>
      <c r="C578" s="13"/>
      <c r="D578" s="13"/>
      <c r="E578" s="14"/>
      <c r="F578" s="14"/>
      <c r="G578" s="14"/>
      <c r="H578" s="14"/>
      <c r="I578" s="41"/>
      <c r="J578" s="50"/>
      <c r="K578" s="60"/>
      <c r="L578" s="28"/>
    </row>
    <row r="579" spans="1:12" ht="15" customHeight="1" x14ac:dyDescent="0.25">
      <c r="A579" s="26">
        <v>529</v>
      </c>
      <c r="B579" s="13"/>
      <c r="C579" s="13"/>
      <c r="D579" s="13"/>
      <c r="E579" s="14"/>
      <c r="F579" s="14"/>
      <c r="G579" s="14"/>
      <c r="H579" s="14"/>
      <c r="I579" s="41"/>
      <c r="J579" s="50"/>
      <c r="K579" s="60"/>
      <c r="L579" s="28"/>
    </row>
    <row r="580" spans="1:12" ht="15" customHeight="1" x14ac:dyDescent="0.25">
      <c r="A580" s="26">
        <v>530</v>
      </c>
      <c r="B580" s="13"/>
      <c r="C580" s="13"/>
      <c r="D580" s="19"/>
      <c r="E580" s="18"/>
      <c r="F580" s="18"/>
      <c r="G580" s="18"/>
      <c r="H580" s="18"/>
      <c r="I580" s="41"/>
      <c r="J580" s="50"/>
      <c r="K580" s="60"/>
      <c r="L580" s="28"/>
    </row>
    <row r="581" spans="1:12" ht="15" customHeight="1" x14ac:dyDescent="0.25">
      <c r="A581" s="26">
        <v>531</v>
      </c>
      <c r="B581" s="13"/>
      <c r="C581" s="13"/>
      <c r="D581" s="19"/>
      <c r="E581" s="18"/>
      <c r="F581" s="18"/>
      <c r="G581" s="18"/>
      <c r="H581" s="18"/>
      <c r="I581" s="41"/>
      <c r="J581" s="50"/>
      <c r="K581" s="60"/>
      <c r="L581" s="28"/>
    </row>
    <row r="582" spans="1:12" ht="15" customHeight="1" x14ac:dyDescent="0.25">
      <c r="A582" s="26">
        <v>532</v>
      </c>
      <c r="B582" s="13"/>
      <c r="C582" s="13"/>
      <c r="D582" s="19"/>
      <c r="E582" s="18"/>
      <c r="F582" s="18"/>
      <c r="G582" s="18"/>
      <c r="H582" s="18"/>
      <c r="I582" s="41"/>
      <c r="J582" s="50"/>
      <c r="K582" s="60"/>
      <c r="L582" s="28"/>
    </row>
    <row r="583" spans="1:12" ht="15" customHeight="1" x14ac:dyDescent="0.25">
      <c r="A583" s="26">
        <v>533</v>
      </c>
      <c r="B583" s="13"/>
      <c r="C583" s="13"/>
      <c r="D583" s="13"/>
      <c r="E583" s="14"/>
      <c r="F583" s="14"/>
      <c r="G583" s="14"/>
      <c r="H583" s="14"/>
      <c r="I583" s="41"/>
      <c r="J583" s="50"/>
      <c r="K583" s="60"/>
      <c r="L583" s="28"/>
    </row>
    <row r="584" spans="1:12" ht="15" customHeight="1" x14ac:dyDescent="0.25">
      <c r="A584" s="26">
        <v>534</v>
      </c>
      <c r="B584" s="13"/>
      <c r="C584" s="13"/>
      <c r="D584" s="13"/>
      <c r="E584" s="14"/>
      <c r="F584" s="14"/>
      <c r="G584" s="14"/>
      <c r="H584" s="14"/>
      <c r="I584" s="41"/>
      <c r="J584" s="50"/>
      <c r="K584" s="60"/>
      <c r="L584" s="28"/>
    </row>
    <row r="585" spans="1:12" ht="15" customHeight="1" x14ac:dyDescent="0.25">
      <c r="A585" s="26">
        <v>535</v>
      </c>
      <c r="B585" s="13"/>
      <c r="C585" s="13"/>
      <c r="D585" s="13"/>
      <c r="E585" s="14"/>
      <c r="F585" s="14"/>
      <c r="G585" s="14"/>
      <c r="H585" s="14"/>
      <c r="I585" s="41"/>
      <c r="J585" s="50"/>
      <c r="K585" s="60"/>
      <c r="L585" s="28"/>
    </row>
    <row r="586" spans="1:12" ht="15" customHeight="1" x14ac:dyDescent="0.25">
      <c r="A586" s="26">
        <v>536</v>
      </c>
      <c r="B586" s="13"/>
      <c r="C586" s="13"/>
      <c r="D586" s="13"/>
      <c r="E586" s="14"/>
      <c r="F586" s="14"/>
      <c r="G586" s="14"/>
      <c r="H586" s="14"/>
      <c r="I586" s="41"/>
      <c r="J586" s="50"/>
      <c r="K586" s="60"/>
      <c r="L586" s="28"/>
    </row>
    <row r="587" spans="1:12" ht="15" customHeight="1" x14ac:dyDescent="0.25">
      <c r="A587" s="26">
        <v>537</v>
      </c>
      <c r="B587" s="13"/>
      <c r="C587" s="13"/>
      <c r="D587" s="13"/>
      <c r="E587" s="14"/>
      <c r="F587" s="14"/>
      <c r="G587" s="14"/>
      <c r="H587" s="14"/>
      <c r="I587" s="41"/>
      <c r="J587" s="50"/>
      <c r="K587" s="60"/>
      <c r="L587" s="28"/>
    </row>
    <row r="588" spans="1:12" ht="15" customHeight="1" x14ac:dyDescent="0.25">
      <c r="A588" s="26">
        <v>538</v>
      </c>
      <c r="B588" s="13"/>
      <c r="C588" s="13"/>
      <c r="D588" s="19"/>
      <c r="E588" s="18"/>
      <c r="F588" s="18"/>
      <c r="G588" s="18"/>
      <c r="H588" s="18"/>
      <c r="I588" s="41"/>
      <c r="J588" s="50"/>
      <c r="K588" s="60"/>
      <c r="L588" s="28"/>
    </row>
    <row r="589" spans="1:12" ht="15" customHeight="1" x14ac:dyDescent="0.25">
      <c r="A589" s="26">
        <v>539</v>
      </c>
      <c r="B589" s="13"/>
      <c r="C589" s="13"/>
      <c r="D589" s="13"/>
      <c r="E589" s="14"/>
      <c r="F589" s="14"/>
      <c r="G589" s="14"/>
      <c r="H589" s="14"/>
      <c r="I589" s="41"/>
      <c r="J589" s="50"/>
      <c r="K589" s="60"/>
      <c r="L589" s="28"/>
    </row>
    <row r="590" spans="1:12" ht="15" customHeight="1" x14ac:dyDescent="0.25">
      <c r="A590" s="26">
        <v>540</v>
      </c>
      <c r="B590" s="13"/>
      <c r="C590" s="13"/>
      <c r="D590" s="19"/>
      <c r="E590" s="18"/>
      <c r="F590" s="18"/>
      <c r="G590" s="18"/>
      <c r="H590" s="18"/>
      <c r="I590" s="41"/>
      <c r="J590" s="50"/>
      <c r="K590" s="60"/>
      <c r="L590" s="28"/>
    </row>
    <row r="591" spans="1:12" ht="15" customHeight="1" x14ac:dyDescent="0.25">
      <c r="A591" s="26">
        <v>541</v>
      </c>
      <c r="B591" s="13"/>
      <c r="C591" s="13"/>
      <c r="D591" s="9"/>
      <c r="E591" s="10"/>
      <c r="F591" s="14"/>
      <c r="G591" s="14"/>
      <c r="H591" s="14"/>
      <c r="I591" s="41"/>
      <c r="J591" s="50"/>
      <c r="K591" s="60"/>
      <c r="L591" s="28"/>
    </row>
    <row r="592" spans="1:12" ht="15" customHeight="1" x14ac:dyDescent="0.25">
      <c r="A592" s="26">
        <v>542</v>
      </c>
      <c r="B592" s="13"/>
      <c r="C592" s="13"/>
      <c r="D592" s="9"/>
      <c r="E592" s="10"/>
      <c r="F592" s="14"/>
      <c r="G592" s="14"/>
      <c r="H592" s="14"/>
      <c r="I592" s="41"/>
      <c r="J592" s="50"/>
      <c r="K592" s="60"/>
      <c r="L592" s="28"/>
    </row>
    <row r="593" spans="1:12" ht="15" customHeight="1" x14ac:dyDescent="0.25">
      <c r="A593" s="26">
        <v>543</v>
      </c>
      <c r="B593" s="13"/>
      <c r="C593" s="13"/>
      <c r="D593" s="9"/>
      <c r="E593" s="10"/>
      <c r="F593" s="14"/>
      <c r="G593" s="14"/>
      <c r="H593" s="14"/>
      <c r="I593" s="41"/>
      <c r="J593" s="50"/>
      <c r="K593" s="60"/>
      <c r="L593" s="28"/>
    </row>
    <row r="594" spans="1:12" ht="15" customHeight="1" x14ac:dyDescent="0.25">
      <c r="A594" s="26">
        <v>544</v>
      </c>
      <c r="B594" s="13"/>
      <c r="C594" s="13"/>
      <c r="D594" s="9"/>
      <c r="E594" s="10"/>
      <c r="F594" s="14"/>
      <c r="G594" s="14"/>
      <c r="H594" s="14"/>
      <c r="I594" s="41"/>
      <c r="J594" s="50"/>
      <c r="K594" s="60"/>
      <c r="L594" s="28"/>
    </row>
    <row r="595" spans="1:12" ht="15" customHeight="1" x14ac:dyDescent="0.25">
      <c r="A595" s="26">
        <v>545</v>
      </c>
      <c r="B595" s="13"/>
      <c r="C595" s="13"/>
      <c r="D595" s="17"/>
      <c r="E595" s="7"/>
      <c r="F595" s="18"/>
      <c r="G595" s="18"/>
      <c r="H595" s="18"/>
      <c r="I595" s="41"/>
      <c r="J595" s="50"/>
      <c r="K595" s="60"/>
      <c r="L595" s="28"/>
    </row>
    <row r="596" spans="1:12" ht="15" customHeight="1" x14ac:dyDescent="0.25">
      <c r="A596" s="26">
        <v>546</v>
      </c>
      <c r="B596" s="13"/>
      <c r="C596" s="13"/>
      <c r="D596" s="17"/>
      <c r="E596" s="7"/>
      <c r="F596" s="18"/>
      <c r="G596" s="18"/>
      <c r="H596" s="18"/>
      <c r="I596" s="41"/>
      <c r="J596" s="50"/>
      <c r="K596" s="60"/>
      <c r="L596" s="28"/>
    </row>
    <row r="597" spans="1:12" ht="15" customHeight="1" x14ac:dyDescent="0.25">
      <c r="A597" s="26">
        <v>547</v>
      </c>
      <c r="B597" s="13"/>
      <c r="C597" s="13"/>
      <c r="D597" s="9"/>
      <c r="E597" s="10"/>
      <c r="F597" s="14"/>
      <c r="G597" s="14"/>
      <c r="H597" s="14"/>
      <c r="I597" s="41"/>
      <c r="J597" s="50"/>
      <c r="K597" s="60"/>
      <c r="L597" s="28"/>
    </row>
    <row r="598" spans="1:12" ht="15" customHeight="1" x14ac:dyDescent="0.25">
      <c r="A598" s="26">
        <v>548</v>
      </c>
      <c r="B598" s="13"/>
      <c r="C598" s="13"/>
      <c r="D598" s="9"/>
      <c r="E598" s="10"/>
      <c r="F598" s="14"/>
      <c r="G598" s="14"/>
      <c r="H598" s="14"/>
      <c r="I598" s="41"/>
      <c r="J598" s="50"/>
      <c r="K598" s="60"/>
      <c r="L598" s="28"/>
    </row>
    <row r="599" spans="1:12" ht="15" customHeight="1" x14ac:dyDescent="0.25">
      <c r="A599" s="26">
        <v>549</v>
      </c>
      <c r="B599" s="13"/>
      <c r="C599" s="13"/>
      <c r="D599" s="9"/>
      <c r="E599" s="10"/>
      <c r="F599" s="14"/>
      <c r="G599" s="14"/>
      <c r="H599" s="14"/>
      <c r="I599" s="41"/>
      <c r="J599" s="50"/>
      <c r="K599" s="60"/>
      <c r="L599" s="28"/>
    </row>
    <row r="600" spans="1:12" ht="15" customHeight="1" x14ac:dyDescent="0.25">
      <c r="A600" s="26">
        <v>550</v>
      </c>
      <c r="B600" s="13"/>
      <c r="C600" s="13"/>
      <c r="D600" s="9"/>
      <c r="E600" s="10"/>
      <c r="F600" s="14"/>
      <c r="G600" s="14"/>
      <c r="H600" s="14"/>
      <c r="I600" s="41"/>
      <c r="J600" s="50"/>
      <c r="K600" s="60"/>
      <c r="L600" s="28"/>
    </row>
    <row r="601" spans="1:12" ht="15" customHeight="1" x14ac:dyDescent="0.25">
      <c r="A601" s="26">
        <v>551</v>
      </c>
      <c r="B601" s="13"/>
      <c r="C601" s="13"/>
      <c r="D601" s="9"/>
      <c r="E601" s="10"/>
      <c r="F601" s="14"/>
      <c r="G601" s="14"/>
      <c r="H601" s="14"/>
      <c r="I601" s="41"/>
      <c r="J601" s="50"/>
      <c r="K601" s="60"/>
      <c r="L601" s="28"/>
    </row>
    <row r="602" spans="1:12" ht="15" customHeight="1" x14ac:dyDescent="0.25">
      <c r="A602" s="26">
        <v>552</v>
      </c>
      <c r="B602" s="13"/>
      <c r="C602" s="13"/>
      <c r="D602" s="13"/>
      <c r="E602" s="14"/>
      <c r="F602" s="14"/>
      <c r="G602" s="14"/>
      <c r="H602" s="14"/>
      <c r="I602" s="41"/>
      <c r="J602" s="50"/>
      <c r="K602" s="60"/>
      <c r="L602" s="28"/>
    </row>
    <row r="603" spans="1:12" ht="15" customHeight="1" x14ac:dyDescent="0.25">
      <c r="A603" s="26">
        <v>553</v>
      </c>
      <c r="B603" s="13"/>
      <c r="C603" s="13"/>
      <c r="D603" s="13"/>
      <c r="E603" s="14"/>
      <c r="F603" s="14"/>
      <c r="G603" s="14"/>
      <c r="H603" s="14"/>
      <c r="I603" s="41"/>
      <c r="J603" s="50"/>
      <c r="K603" s="60"/>
      <c r="L603" s="28"/>
    </row>
    <row r="604" spans="1:12" ht="15" customHeight="1" x14ac:dyDescent="0.25">
      <c r="A604" s="26">
        <v>554</v>
      </c>
      <c r="B604" s="13"/>
      <c r="C604" s="13"/>
      <c r="D604" s="13"/>
      <c r="E604" s="14"/>
      <c r="F604" s="14"/>
      <c r="G604" s="14"/>
      <c r="H604" s="14"/>
      <c r="I604" s="41"/>
      <c r="J604" s="50"/>
      <c r="K604" s="60"/>
      <c r="L604" s="28"/>
    </row>
    <row r="605" spans="1:12" ht="15" customHeight="1" x14ac:dyDescent="0.25">
      <c r="A605" s="26">
        <v>555</v>
      </c>
      <c r="B605" s="13"/>
      <c r="C605" s="13"/>
      <c r="D605" s="13"/>
      <c r="E605" s="14"/>
      <c r="F605" s="14"/>
      <c r="G605" s="14"/>
      <c r="H605" s="14"/>
      <c r="I605" s="41"/>
      <c r="J605" s="50"/>
      <c r="K605" s="60"/>
      <c r="L605" s="28"/>
    </row>
    <row r="606" spans="1:12" ht="15" customHeight="1" x14ac:dyDescent="0.25">
      <c r="A606" s="26">
        <v>556</v>
      </c>
      <c r="B606" s="13"/>
      <c r="C606" s="13"/>
      <c r="D606" s="13"/>
      <c r="E606" s="14"/>
      <c r="F606" s="14"/>
      <c r="G606" s="14"/>
      <c r="H606" s="14"/>
      <c r="I606" s="41"/>
      <c r="J606" s="50"/>
      <c r="K606" s="60"/>
      <c r="L606" s="28"/>
    </row>
    <row r="607" spans="1:12" ht="15" customHeight="1" x14ac:dyDescent="0.25">
      <c r="A607" s="26">
        <v>557</v>
      </c>
      <c r="B607" s="13"/>
      <c r="C607" s="13"/>
      <c r="D607" s="13"/>
      <c r="E607" s="14"/>
      <c r="F607" s="14"/>
      <c r="G607" s="14"/>
      <c r="H607" s="14"/>
      <c r="I607" s="41"/>
      <c r="J607" s="50"/>
      <c r="K607" s="60"/>
      <c r="L607" s="28"/>
    </row>
    <row r="608" spans="1:12" ht="15" customHeight="1" x14ac:dyDescent="0.25">
      <c r="A608" s="26">
        <v>558</v>
      </c>
      <c r="B608" s="13"/>
      <c r="C608" s="13"/>
      <c r="D608" s="13"/>
      <c r="E608" s="14"/>
      <c r="F608" s="14"/>
      <c r="G608" s="14"/>
      <c r="H608" s="14"/>
      <c r="I608" s="41"/>
      <c r="J608" s="50"/>
      <c r="K608" s="60"/>
      <c r="L608" s="28"/>
    </row>
    <row r="609" spans="1:12" ht="15" customHeight="1" x14ac:dyDescent="0.25">
      <c r="A609" s="26">
        <v>559</v>
      </c>
      <c r="B609" s="13"/>
      <c r="C609" s="13"/>
      <c r="D609" s="13"/>
      <c r="E609" s="14"/>
      <c r="F609" s="14"/>
      <c r="G609" s="14"/>
      <c r="H609" s="14"/>
      <c r="I609" s="41"/>
      <c r="J609" s="50"/>
      <c r="K609" s="60"/>
      <c r="L609" s="28"/>
    </row>
    <row r="610" spans="1:12" ht="15" customHeight="1" x14ac:dyDescent="0.25">
      <c r="A610" s="26">
        <v>560</v>
      </c>
      <c r="B610" s="13"/>
      <c r="C610" s="13"/>
      <c r="D610" s="13"/>
      <c r="E610" s="14"/>
      <c r="F610" s="14"/>
      <c r="G610" s="14"/>
      <c r="H610" s="14"/>
      <c r="I610" s="41"/>
      <c r="J610" s="50"/>
      <c r="K610" s="60"/>
      <c r="L610" s="28"/>
    </row>
    <row r="611" spans="1:12" ht="15" customHeight="1" x14ac:dyDescent="0.25">
      <c r="A611" s="26">
        <v>561</v>
      </c>
      <c r="B611" s="13"/>
      <c r="C611" s="13"/>
      <c r="D611" s="13"/>
      <c r="E611" s="14"/>
      <c r="F611" s="14"/>
      <c r="G611" s="14"/>
      <c r="H611" s="14"/>
      <c r="I611" s="41"/>
      <c r="J611" s="50"/>
      <c r="K611" s="60"/>
      <c r="L611" s="28"/>
    </row>
    <row r="612" spans="1:12" ht="15" customHeight="1" x14ac:dyDescent="0.25">
      <c r="A612" s="26">
        <v>562</v>
      </c>
      <c r="B612" s="13"/>
      <c r="C612" s="13"/>
      <c r="D612" s="13"/>
      <c r="E612" s="14"/>
      <c r="F612" s="14"/>
      <c r="G612" s="14"/>
      <c r="H612" s="14"/>
      <c r="I612" s="41"/>
      <c r="J612" s="50"/>
      <c r="K612" s="60"/>
      <c r="L612" s="28"/>
    </row>
    <row r="613" spans="1:12" ht="15" customHeight="1" x14ac:dyDescent="0.25">
      <c r="A613" s="26">
        <v>563</v>
      </c>
      <c r="B613" s="13"/>
      <c r="C613" s="13"/>
      <c r="D613" s="13"/>
      <c r="E613" s="14"/>
      <c r="F613" s="14"/>
      <c r="G613" s="14"/>
      <c r="H613" s="14"/>
      <c r="I613" s="41"/>
      <c r="J613" s="50"/>
      <c r="K613" s="60"/>
      <c r="L613" s="28"/>
    </row>
    <row r="614" spans="1:12" ht="15" customHeight="1" x14ac:dyDescent="0.25">
      <c r="A614" s="26">
        <v>564</v>
      </c>
      <c r="B614" s="13"/>
      <c r="C614" s="13"/>
      <c r="D614" s="13"/>
      <c r="E614" s="14"/>
      <c r="F614" s="14"/>
      <c r="G614" s="14"/>
      <c r="H614" s="14"/>
      <c r="I614" s="41"/>
      <c r="J614" s="50"/>
      <c r="K614" s="60"/>
      <c r="L614" s="28"/>
    </row>
    <row r="615" spans="1:12" ht="15" customHeight="1" x14ac:dyDescent="0.25">
      <c r="A615" s="26">
        <v>565</v>
      </c>
      <c r="B615" s="13"/>
      <c r="C615" s="13"/>
      <c r="D615" s="13"/>
      <c r="E615" s="14"/>
      <c r="F615" s="14"/>
      <c r="G615" s="14"/>
      <c r="H615" s="14"/>
      <c r="I615" s="41"/>
      <c r="J615" s="50"/>
      <c r="K615" s="60"/>
      <c r="L615" s="28"/>
    </row>
    <row r="616" spans="1:12" ht="15" customHeight="1" x14ac:dyDescent="0.25">
      <c r="A616" s="26">
        <v>566</v>
      </c>
      <c r="B616" s="13"/>
      <c r="C616" s="13"/>
      <c r="D616" s="13"/>
      <c r="E616" s="14"/>
      <c r="F616" s="14"/>
      <c r="G616" s="14"/>
      <c r="H616" s="14"/>
      <c r="I616" s="41"/>
      <c r="J616" s="50"/>
      <c r="K616" s="60"/>
      <c r="L616" s="28"/>
    </row>
    <row r="617" spans="1:12" ht="15" customHeight="1" x14ac:dyDescent="0.25">
      <c r="A617" s="26">
        <v>567</v>
      </c>
      <c r="B617" s="13"/>
      <c r="C617" s="13"/>
      <c r="D617" s="13"/>
      <c r="E617" s="14"/>
      <c r="F617" s="14"/>
      <c r="G617" s="14"/>
      <c r="H617" s="14"/>
      <c r="I617" s="41"/>
      <c r="J617" s="50"/>
      <c r="K617" s="60"/>
      <c r="L617" s="28"/>
    </row>
    <row r="618" spans="1:12" ht="15" customHeight="1" x14ac:dyDescent="0.25">
      <c r="A618" s="26">
        <v>568</v>
      </c>
      <c r="B618" s="13"/>
      <c r="C618" s="13"/>
      <c r="D618" s="13"/>
      <c r="E618" s="14"/>
      <c r="F618" s="14"/>
      <c r="G618" s="14"/>
      <c r="H618" s="14"/>
      <c r="I618" s="41"/>
      <c r="J618" s="50"/>
      <c r="K618" s="60"/>
      <c r="L618" s="28"/>
    </row>
    <row r="619" spans="1:12" ht="15" customHeight="1" x14ac:dyDescent="0.25">
      <c r="A619" s="26">
        <v>569</v>
      </c>
      <c r="B619" s="13"/>
      <c r="C619" s="13"/>
      <c r="D619" s="13"/>
      <c r="E619" s="14"/>
      <c r="F619" s="14"/>
      <c r="G619" s="14"/>
      <c r="H619" s="14"/>
      <c r="I619" s="41"/>
      <c r="J619" s="50"/>
      <c r="K619" s="60"/>
      <c r="L619" s="28"/>
    </row>
    <row r="620" spans="1:12" ht="15" customHeight="1" x14ac:dyDescent="0.25">
      <c r="A620" s="26">
        <v>570</v>
      </c>
      <c r="B620" s="13"/>
      <c r="C620" s="13"/>
      <c r="D620" s="13"/>
      <c r="E620" s="14"/>
      <c r="F620" s="14"/>
      <c r="G620" s="14"/>
      <c r="H620" s="14"/>
      <c r="I620" s="41"/>
      <c r="J620" s="50"/>
      <c r="K620" s="60"/>
      <c r="L620" s="28"/>
    </row>
    <row r="621" spans="1:12" ht="15" customHeight="1" x14ac:dyDescent="0.25">
      <c r="A621" s="26">
        <v>571</v>
      </c>
      <c r="B621" s="13"/>
      <c r="C621" s="13"/>
      <c r="D621" s="13"/>
      <c r="E621" s="14"/>
      <c r="F621" s="14"/>
      <c r="G621" s="14"/>
      <c r="H621" s="14"/>
      <c r="I621" s="41"/>
      <c r="J621" s="50"/>
      <c r="K621" s="60"/>
      <c r="L621" s="28"/>
    </row>
    <row r="622" spans="1:12" ht="15" customHeight="1" x14ac:dyDescent="0.25">
      <c r="A622" s="26">
        <v>572</v>
      </c>
      <c r="B622" s="13"/>
      <c r="C622" s="13"/>
      <c r="D622" s="13"/>
      <c r="E622" s="14"/>
      <c r="F622" s="14"/>
      <c r="G622" s="14"/>
      <c r="H622" s="14"/>
      <c r="I622" s="41"/>
      <c r="J622" s="50"/>
      <c r="K622" s="60"/>
      <c r="L622" s="28"/>
    </row>
    <row r="623" spans="1:12" ht="15" customHeight="1" x14ac:dyDescent="0.25">
      <c r="A623" s="26">
        <v>573</v>
      </c>
      <c r="B623" s="13"/>
      <c r="C623" s="13"/>
      <c r="D623" s="13"/>
      <c r="E623" s="14"/>
      <c r="F623" s="14"/>
      <c r="G623" s="14"/>
      <c r="H623" s="14"/>
      <c r="I623" s="41"/>
      <c r="J623" s="50"/>
      <c r="K623" s="60"/>
      <c r="L623" s="28"/>
    </row>
    <row r="624" spans="1:12" ht="15" customHeight="1" x14ac:dyDescent="0.25">
      <c r="A624" s="26">
        <v>574</v>
      </c>
      <c r="B624" s="13"/>
      <c r="C624" s="13"/>
      <c r="D624" s="13"/>
      <c r="E624" s="14"/>
      <c r="F624" s="14"/>
      <c r="G624" s="14"/>
      <c r="H624" s="14"/>
      <c r="I624" s="41"/>
      <c r="J624" s="50"/>
      <c r="K624" s="60"/>
      <c r="L624" s="28"/>
    </row>
    <row r="625" spans="1:12" ht="15" customHeight="1" x14ac:dyDescent="0.25">
      <c r="A625" s="26">
        <v>575</v>
      </c>
      <c r="B625" s="13"/>
      <c r="C625" s="13"/>
      <c r="D625" s="13"/>
      <c r="E625" s="14"/>
      <c r="F625" s="14"/>
      <c r="G625" s="14"/>
      <c r="H625" s="14"/>
      <c r="I625" s="41"/>
      <c r="J625" s="50"/>
      <c r="K625" s="60"/>
      <c r="L625" s="28"/>
    </row>
    <row r="626" spans="1:12" ht="15" customHeight="1" x14ac:dyDescent="0.25">
      <c r="A626" s="26">
        <v>576</v>
      </c>
      <c r="B626" s="13"/>
      <c r="C626" s="13"/>
      <c r="D626" s="13"/>
      <c r="E626" s="14"/>
      <c r="F626" s="14"/>
      <c r="G626" s="14"/>
      <c r="H626" s="14"/>
      <c r="I626" s="41"/>
      <c r="J626" s="50"/>
      <c r="K626" s="60"/>
      <c r="L626" s="28"/>
    </row>
    <row r="627" spans="1:12" ht="15" customHeight="1" x14ac:dyDescent="0.25">
      <c r="A627" s="26">
        <v>577</v>
      </c>
      <c r="B627" s="13"/>
      <c r="C627" s="13"/>
      <c r="D627" s="13"/>
      <c r="E627" s="14"/>
      <c r="F627" s="14"/>
      <c r="G627" s="14"/>
      <c r="H627" s="14"/>
      <c r="I627" s="41"/>
      <c r="J627" s="50"/>
      <c r="K627" s="60"/>
      <c r="L627" s="15" t="e">
        <f>#REF!+#REF!+#REF!</f>
        <v>#REF!</v>
      </c>
    </row>
    <row r="628" spans="1:12" ht="15" customHeight="1" x14ac:dyDescent="0.25">
      <c r="A628" s="26">
        <v>578</v>
      </c>
      <c r="B628" s="13"/>
      <c r="C628" s="13"/>
      <c r="D628" s="13"/>
      <c r="E628" s="14"/>
      <c r="F628" s="14"/>
      <c r="G628" s="14"/>
      <c r="H628" s="14"/>
      <c r="I628" s="41"/>
      <c r="J628" s="50"/>
      <c r="K628" s="60"/>
      <c r="L628" s="15" t="e">
        <f>#REF!+#REF!+#REF!</f>
        <v>#REF!</v>
      </c>
    </row>
    <row r="629" spans="1:12" ht="15" customHeight="1" x14ac:dyDescent="0.25">
      <c r="A629" s="26">
        <v>579</v>
      </c>
      <c r="B629" s="13"/>
      <c r="C629" s="13"/>
      <c r="D629" s="13"/>
      <c r="E629" s="14"/>
      <c r="F629" s="14"/>
      <c r="G629" s="14"/>
      <c r="H629" s="14"/>
      <c r="I629" s="41"/>
      <c r="J629" s="50"/>
      <c r="K629" s="60"/>
      <c r="L629" s="15" t="e">
        <f>#REF!+#REF!+#REF!</f>
        <v>#REF!</v>
      </c>
    </row>
    <row r="630" spans="1:12" ht="15" customHeight="1" x14ac:dyDescent="0.25">
      <c r="A630" s="26">
        <v>580</v>
      </c>
      <c r="B630" s="13"/>
      <c r="C630" s="13"/>
      <c r="D630" s="13"/>
      <c r="E630" s="14"/>
      <c r="F630" s="14"/>
      <c r="G630" s="14"/>
      <c r="H630" s="14"/>
      <c r="I630" s="41"/>
      <c r="J630" s="50"/>
      <c r="K630" s="60"/>
      <c r="L630" s="15" t="e">
        <f>#REF!+#REF!+#REF!</f>
        <v>#REF!</v>
      </c>
    </row>
    <row r="631" spans="1:12" ht="15" customHeight="1" x14ac:dyDescent="0.25">
      <c r="A631" s="26">
        <v>581</v>
      </c>
      <c r="B631" s="13"/>
      <c r="C631" s="13"/>
      <c r="D631" s="13"/>
      <c r="E631" s="14"/>
      <c r="F631" s="14"/>
      <c r="G631" s="14"/>
      <c r="H631" s="14"/>
      <c r="I631" s="41"/>
      <c r="J631" s="50"/>
      <c r="K631" s="60"/>
      <c r="L631" s="15" t="e">
        <f>#REF!+#REF!+#REF!</f>
        <v>#REF!</v>
      </c>
    </row>
    <row r="632" spans="1:12" ht="15" customHeight="1" x14ac:dyDescent="0.25">
      <c r="A632" s="26">
        <v>582</v>
      </c>
      <c r="B632" s="13"/>
      <c r="C632" s="13"/>
      <c r="D632" s="13"/>
      <c r="E632" s="14"/>
      <c r="F632" s="14"/>
      <c r="G632" s="14"/>
      <c r="H632" s="14"/>
      <c r="I632" s="41"/>
      <c r="J632" s="50"/>
      <c r="K632" s="60"/>
      <c r="L632" s="15" t="e">
        <f>#REF!+#REF!+#REF!</f>
        <v>#REF!</v>
      </c>
    </row>
    <row r="633" spans="1:12" ht="15" customHeight="1" x14ac:dyDescent="0.25">
      <c r="A633" s="26">
        <v>583</v>
      </c>
      <c r="B633" s="13"/>
      <c r="C633" s="13"/>
      <c r="D633" s="13"/>
      <c r="E633" s="14"/>
      <c r="F633" s="14"/>
      <c r="G633" s="14"/>
      <c r="H633" s="14"/>
      <c r="I633" s="41"/>
      <c r="J633" s="50"/>
      <c r="K633" s="60"/>
      <c r="L633" s="15" t="e">
        <f>#REF!+#REF!+#REF!</f>
        <v>#REF!</v>
      </c>
    </row>
    <row r="634" spans="1:12" ht="15" customHeight="1" x14ac:dyDescent="0.25">
      <c r="A634" s="26">
        <v>584</v>
      </c>
      <c r="B634" s="13"/>
      <c r="C634" s="13"/>
      <c r="D634" s="13"/>
      <c r="E634" s="14"/>
      <c r="F634" s="14"/>
      <c r="G634" s="14"/>
      <c r="H634" s="14"/>
      <c r="I634" s="41"/>
      <c r="J634" s="50"/>
      <c r="K634" s="60"/>
      <c r="L634" s="15" t="e">
        <f>#REF!+#REF!+#REF!</f>
        <v>#REF!</v>
      </c>
    </row>
    <row r="635" spans="1:12" ht="15" customHeight="1" x14ac:dyDescent="0.25">
      <c r="A635" s="26">
        <v>585</v>
      </c>
      <c r="B635" s="13"/>
      <c r="C635" s="13"/>
      <c r="D635" s="13"/>
      <c r="E635" s="14"/>
      <c r="F635" s="14"/>
      <c r="G635" s="14"/>
      <c r="H635" s="14"/>
      <c r="I635" s="41"/>
      <c r="J635" s="50"/>
      <c r="K635" s="60"/>
      <c r="L635" s="15" t="e">
        <f>#REF!+#REF!+#REF!</f>
        <v>#REF!</v>
      </c>
    </row>
    <row r="636" spans="1:12" ht="15" customHeight="1" x14ac:dyDescent="0.25">
      <c r="A636" s="26">
        <v>586</v>
      </c>
      <c r="B636" s="13"/>
      <c r="C636" s="13"/>
      <c r="D636" s="13"/>
      <c r="E636" s="14"/>
      <c r="F636" s="14"/>
      <c r="G636" s="14"/>
      <c r="H636" s="14"/>
      <c r="I636" s="41"/>
      <c r="J636" s="50"/>
      <c r="K636" s="60"/>
      <c r="L636" s="15" t="e">
        <f>#REF!+#REF!+#REF!</f>
        <v>#REF!</v>
      </c>
    </row>
    <row r="637" spans="1:12" ht="15" customHeight="1" x14ac:dyDescent="0.25">
      <c r="A637" s="26">
        <v>587</v>
      </c>
      <c r="B637" s="13"/>
      <c r="C637" s="13"/>
      <c r="D637" s="13"/>
      <c r="E637" s="14"/>
      <c r="F637" s="14"/>
      <c r="G637" s="14"/>
      <c r="H637" s="14"/>
      <c r="I637" s="41"/>
      <c r="J637" s="50"/>
      <c r="K637" s="60"/>
      <c r="L637" s="15" t="e">
        <f>#REF!+#REF!+#REF!</f>
        <v>#REF!</v>
      </c>
    </row>
    <row r="638" spans="1:12" ht="15" customHeight="1" x14ac:dyDescent="0.25">
      <c r="A638" s="26">
        <v>588</v>
      </c>
      <c r="B638" s="13"/>
      <c r="C638" s="13"/>
      <c r="D638" s="13"/>
      <c r="E638" s="14"/>
      <c r="F638" s="14"/>
      <c r="G638" s="14"/>
      <c r="H638" s="14"/>
      <c r="I638" s="41"/>
      <c r="J638" s="50"/>
      <c r="K638" s="60"/>
      <c r="L638" s="15" t="e">
        <f>#REF!+#REF!+#REF!</f>
        <v>#REF!</v>
      </c>
    </row>
    <row r="639" spans="1:12" ht="15" customHeight="1" x14ac:dyDescent="0.25">
      <c r="A639" s="26">
        <v>589</v>
      </c>
      <c r="B639" s="13"/>
      <c r="C639" s="13"/>
      <c r="D639" s="13"/>
      <c r="E639" s="14"/>
      <c r="F639" s="14"/>
      <c r="G639" s="14"/>
      <c r="H639" s="14"/>
      <c r="I639" s="41"/>
      <c r="J639" s="50"/>
      <c r="K639" s="60"/>
      <c r="L639" s="15" t="e">
        <f>#REF!+#REF!+#REF!</f>
        <v>#REF!</v>
      </c>
    </row>
    <row r="640" spans="1:12" ht="15" customHeight="1" x14ac:dyDescent="0.25">
      <c r="A640" s="26">
        <v>590</v>
      </c>
      <c r="B640" s="13"/>
      <c r="C640" s="13"/>
      <c r="D640" s="13"/>
      <c r="E640" s="14"/>
      <c r="F640" s="14"/>
      <c r="G640" s="14"/>
      <c r="H640" s="14"/>
      <c r="I640" s="41"/>
      <c r="J640" s="50"/>
      <c r="K640" s="60"/>
      <c r="L640" s="15" t="e">
        <f>#REF!+#REF!+#REF!</f>
        <v>#REF!</v>
      </c>
    </row>
    <row r="641" spans="1:12" ht="15" customHeight="1" x14ac:dyDescent="0.25">
      <c r="A641" s="26">
        <v>591</v>
      </c>
      <c r="B641" s="13"/>
      <c r="C641" s="13"/>
      <c r="D641" s="13"/>
      <c r="E641" s="14"/>
      <c r="F641" s="14"/>
      <c r="G641" s="14"/>
      <c r="H641" s="14"/>
      <c r="I641" s="41"/>
      <c r="J641" s="50"/>
      <c r="K641" s="60"/>
      <c r="L641" s="15" t="e">
        <f>#REF!+#REF!+#REF!</f>
        <v>#REF!</v>
      </c>
    </row>
    <row r="642" spans="1:12" ht="15" customHeight="1" x14ac:dyDescent="0.25">
      <c r="A642" s="26">
        <v>592</v>
      </c>
      <c r="B642" s="13"/>
      <c r="C642" s="13"/>
      <c r="D642" s="13"/>
      <c r="E642" s="14"/>
      <c r="F642" s="14"/>
      <c r="G642" s="14"/>
      <c r="H642" s="14"/>
      <c r="I642" s="41"/>
      <c r="J642" s="50"/>
      <c r="K642" s="60"/>
      <c r="L642" s="15" t="e">
        <f>#REF!+#REF!+#REF!</f>
        <v>#REF!</v>
      </c>
    </row>
    <row r="643" spans="1:12" ht="15" customHeight="1" x14ac:dyDescent="0.25">
      <c r="A643" s="26">
        <v>593</v>
      </c>
      <c r="B643" s="13"/>
      <c r="C643" s="13"/>
      <c r="D643" s="13"/>
      <c r="E643" s="14"/>
      <c r="F643" s="14"/>
      <c r="G643" s="14"/>
      <c r="H643" s="14"/>
      <c r="I643" s="41"/>
      <c r="J643" s="50"/>
      <c r="K643" s="60"/>
      <c r="L643" s="15" t="e">
        <f>#REF!+#REF!+#REF!</f>
        <v>#REF!</v>
      </c>
    </row>
    <row r="644" spans="1:12" ht="15" customHeight="1" x14ac:dyDescent="0.25">
      <c r="A644" s="26">
        <v>594</v>
      </c>
      <c r="B644" s="13"/>
      <c r="C644" s="13"/>
      <c r="D644" s="13"/>
      <c r="E644" s="14"/>
      <c r="F644" s="14"/>
      <c r="G644" s="14"/>
      <c r="H644" s="14"/>
      <c r="I644" s="41"/>
      <c r="J644" s="50"/>
      <c r="K644" s="60"/>
      <c r="L644" s="15" t="e">
        <f>#REF!+#REF!+#REF!</f>
        <v>#REF!</v>
      </c>
    </row>
    <row r="645" spans="1:12" ht="15" customHeight="1" x14ac:dyDescent="0.25">
      <c r="A645" s="26">
        <v>595</v>
      </c>
      <c r="B645" s="13"/>
      <c r="C645" s="13"/>
      <c r="D645" s="13"/>
      <c r="E645" s="14"/>
      <c r="F645" s="14"/>
      <c r="G645" s="14"/>
      <c r="H645" s="14"/>
      <c r="I645" s="41"/>
      <c r="J645" s="50"/>
      <c r="K645" s="60"/>
      <c r="L645" s="15" t="e">
        <f>#REF!+#REF!+#REF!</f>
        <v>#REF!</v>
      </c>
    </row>
    <row r="646" spans="1:12" ht="15" customHeight="1" x14ac:dyDescent="0.25">
      <c r="A646" s="26">
        <v>596</v>
      </c>
      <c r="B646" s="13"/>
      <c r="C646" s="13"/>
      <c r="D646" s="13"/>
      <c r="E646" s="14"/>
      <c r="F646" s="14"/>
      <c r="G646" s="14"/>
      <c r="H646" s="14"/>
      <c r="I646" s="41"/>
      <c r="J646" s="50"/>
      <c r="K646" s="60"/>
      <c r="L646" s="15" t="e">
        <f>#REF!+#REF!+#REF!</f>
        <v>#REF!</v>
      </c>
    </row>
    <row r="647" spans="1:12" ht="15" customHeight="1" x14ac:dyDescent="0.25">
      <c r="A647" s="26">
        <v>597</v>
      </c>
      <c r="B647" s="13"/>
      <c r="C647" s="13"/>
      <c r="D647" s="13"/>
      <c r="E647" s="14"/>
      <c r="F647" s="14"/>
      <c r="G647" s="14"/>
      <c r="H647" s="14"/>
      <c r="I647" s="41"/>
      <c r="J647" s="50"/>
      <c r="K647" s="60"/>
      <c r="L647" s="15" t="e">
        <f>#REF!+#REF!+#REF!</f>
        <v>#REF!</v>
      </c>
    </row>
    <row r="648" spans="1:12" ht="15" customHeight="1" x14ac:dyDescent="0.25">
      <c r="A648" s="26">
        <v>598</v>
      </c>
      <c r="B648" s="13"/>
      <c r="C648" s="13"/>
      <c r="D648" s="13"/>
      <c r="E648" s="14"/>
      <c r="F648" s="14"/>
      <c r="G648" s="14"/>
      <c r="H648" s="14"/>
      <c r="I648" s="41"/>
      <c r="J648" s="50"/>
      <c r="K648" s="60"/>
      <c r="L648" s="15" t="e">
        <f>#REF!+#REF!+#REF!</f>
        <v>#REF!</v>
      </c>
    </row>
    <row r="649" spans="1:12" ht="15" customHeight="1" x14ac:dyDescent="0.25">
      <c r="A649" s="26">
        <v>599</v>
      </c>
      <c r="B649" s="13"/>
      <c r="C649" s="13"/>
      <c r="D649" s="13"/>
      <c r="E649" s="14"/>
      <c r="F649" s="14"/>
      <c r="G649" s="14"/>
      <c r="H649" s="14"/>
      <c r="I649" s="41"/>
      <c r="J649" s="50"/>
      <c r="K649" s="60"/>
      <c r="L649" s="15" t="e">
        <f>#REF!+#REF!+#REF!</f>
        <v>#REF!</v>
      </c>
    </row>
    <row r="650" spans="1:12" ht="15" customHeight="1" x14ac:dyDescent="0.25">
      <c r="A650" s="26">
        <v>600</v>
      </c>
      <c r="B650" s="13"/>
      <c r="C650" s="13"/>
      <c r="D650" s="13"/>
      <c r="E650" s="14"/>
      <c r="F650" s="14"/>
      <c r="G650" s="14"/>
      <c r="H650" s="14"/>
      <c r="I650" s="41"/>
      <c r="J650" s="50"/>
      <c r="K650" s="60"/>
      <c r="L650" s="15" t="e">
        <f>#REF!+#REF!+#REF!</f>
        <v>#REF!</v>
      </c>
    </row>
    <row r="651" spans="1:12" ht="15" customHeight="1" x14ac:dyDescent="0.25">
      <c r="A651" s="26">
        <v>601</v>
      </c>
      <c r="B651" s="13"/>
      <c r="C651" s="13"/>
      <c r="D651" s="13"/>
      <c r="E651" s="14"/>
      <c r="F651" s="14"/>
      <c r="G651" s="14"/>
      <c r="H651" s="14"/>
      <c r="I651" s="41"/>
      <c r="J651" s="50"/>
      <c r="K651" s="60"/>
      <c r="L651" s="15" t="e">
        <f>#REF!+#REF!+#REF!</f>
        <v>#REF!</v>
      </c>
    </row>
    <row r="652" spans="1:12" ht="15" customHeight="1" x14ac:dyDescent="0.25">
      <c r="A652" s="26">
        <v>602</v>
      </c>
      <c r="B652" s="13"/>
      <c r="C652" s="13"/>
      <c r="D652" s="13"/>
      <c r="E652" s="14"/>
      <c r="F652" s="14"/>
      <c r="G652" s="14"/>
      <c r="H652" s="14"/>
      <c r="I652" s="41"/>
      <c r="J652" s="50"/>
      <c r="K652" s="60"/>
      <c r="L652" s="15" t="e">
        <f>#REF!+#REF!+#REF!</f>
        <v>#REF!</v>
      </c>
    </row>
    <row r="653" spans="1:12" ht="15" customHeight="1" x14ac:dyDescent="0.25">
      <c r="A653" s="26">
        <v>603</v>
      </c>
      <c r="B653" s="13"/>
      <c r="C653" s="13"/>
      <c r="D653" s="13"/>
      <c r="E653" s="14"/>
      <c r="F653" s="14"/>
      <c r="G653" s="14"/>
      <c r="H653" s="14"/>
      <c r="I653" s="41"/>
      <c r="J653" s="50"/>
      <c r="K653" s="60"/>
      <c r="L653" s="15" t="e">
        <f>#REF!+#REF!+#REF!</f>
        <v>#REF!</v>
      </c>
    </row>
    <row r="654" spans="1:12" ht="15" customHeight="1" x14ac:dyDescent="0.25">
      <c r="A654" s="26">
        <v>604</v>
      </c>
      <c r="B654" s="13"/>
      <c r="C654" s="13"/>
      <c r="D654" s="13"/>
      <c r="E654" s="14"/>
      <c r="F654" s="14"/>
      <c r="G654" s="14"/>
      <c r="H654" s="14"/>
      <c r="I654" s="41"/>
      <c r="J654" s="50"/>
      <c r="K654" s="60"/>
      <c r="L654" s="15" t="e">
        <f>#REF!+#REF!+#REF!</f>
        <v>#REF!</v>
      </c>
    </row>
    <row r="655" spans="1:12" ht="15" customHeight="1" x14ac:dyDescent="0.25">
      <c r="A655" s="26">
        <v>605</v>
      </c>
      <c r="B655" s="13"/>
      <c r="C655" s="13"/>
      <c r="D655" s="13"/>
      <c r="E655" s="14"/>
      <c r="F655" s="14"/>
      <c r="G655" s="14"/>
      <c r="H655" s="14"/>
      <c r="I655" s="41"/>
      <c r="J655" s="50"/>
      <c r="K655" s="60"/>
      <c r="L655" s="15" t="e">
        <f>#REF!+#REF!+#REF!</f>
        <v>#REF!</v>
      </c>
    </row>
    <row r="656" spans="1:12" ht="15" customHeight="1" x14ac:dyDescent="0.25">
      <c r="A656" s="26">
        <v>606</v>
      </c>
      <c r="B656" s="13"/>
      <c r="C656" s="13"/>
      <c r="D656" s="13"/>
      <c r="E656" s="14"/>
      <c r="F656" s="14"/>
      <c r="G656" s="14"/>
      <c r="H656" s="14"/>
      <c r="I656" s="41"/>
      <c r="J656" s="50"/>
      <c r="K656" s="60"/>
      <c r="L656" s="15" t="e">
        <f>#REF!+#REF!+#REF!</f>
        <v>#REF!</v>
      </c>
    </row>
    <row r="657" spans="1:12" ht="15" customHeight="1" x14ac:dyDescent="0.25">
      <c r="A657" s="26">
        <v>607</v>
      </c>
      <c r="B657" s="13"/>
      <c r="C657" s="13"/>
      <c r="D657" s="13"/>
      <c r="E657" s="14"/>
      <c r="F657" s="14"/>
      <c r="G657" s="14"/>
      <c r="H657" s="14"/>
      <c r="I657" s="41"/>
      <c r="J657" s="50"/>
      <c r="K657" s="60"/>
      <c r="L657" s="15" t="e">
        <f>#REF!+#REF!+#REF!</f>
        <v>#REF!</v>
      </c>
    </row>
    <row r="658" spans="1:12" ht="15" customHeight="1" x14ac:dyDescent="0.25">
      <c r="A658" s="26">
        <v>608</v>
      </c>
      <c r="B658" s="13"/>
      <c r="C658" s="13"/>
      <c r="D658" s="13"/>
      <c r="E658" s="14"/>
      <c r="F658" s="14"/>
      <c r="G658" s="14"/>
      <c r="H658" s="14"/>
      <c r="I658" s="41"/>
      <c r="J658" s="50"/>
      <c r="K658" s="60"/>
      <c r="L658" s="15" t="e">
        <f>#REF!+#REF!+#REF!</f>
        <v>#REF!</v>
      </c>
    </row>
    <row r="659" spans="1:12" ht="15" customHeight="1" x14ac:dyDescent="0.25">
      <c r="A659" s="26">
        <v>609</v>
      </c>
      <c r="B659" s="13"/>
      <c r="C659" s="13"/>
      <c r="D659" s="13"/>
      <c r="E659" s="14"/>
      <c r="F659" s="14"/>
      <c r="G659" s="14"/>
      <c r="H659" s="14"/>
      <c r="I659" s="41"/>
      <c r="J659" s="50"/>
      <c r="K659" s="60"/>
      <c r="L659" s="15" t="e">
        <f>#REF!+#REF!+#REF!</f>
        <v>#REF!</v>
      </c>
    </row>
    <row r="660" spans="1:12" ht="15" customHeight="1" x14ac:dyDescent="0.25">
      <c r="A660" s="26">
        <v>610</v>
      </c>
      <c r="B660" s="13"/>
      <c r="C660" s="13"/>
      <c r="D660" s="13"/>
      <c r="E660" s="14"/>
      <c r="F660" s="14"/>
      <c r="G660" s="14"/>
      <c r="H660" s="14"/>
      <c r="I660" s="41"/>
      <c r="J660" s="50"/>
      <c r="K660" s="60"/>
      <c r="L660" s="15" t="e">
        <f>#REF!+#REF!+#REF!</f>
        <v>#REF!</v>
      </c>
    </row>
    <row r="661" spans="1:12" ht="15" customHeight="1" x14ac:dyDescent="0.25">
      <c r="A661" s="26">
        <v>611</v>
      </c>
      <c r="B661" s="13"/>
      <c r="C661" s="13"/>
      <c r="D661" s="13"/>
      <c r="E661" s="14"/>
      <c r="F661" s="14"/>
      <c r="G661" s="14"/>
      <c r="H661" s="14"/>
      <c r="I661" s="41"/>
      <c r="J661" s="50"/>
      <c r="K661" s="60"/>
      <c r="L661" s="15" t="e">
        <f>#REF!+#REF!+#REF!</f>
        <v>#REF!</v>
      </c>
    </row>
    <row r="662" spans="1:12" ht="15" customHeight="1" x14ac:dyDescent="0.25">
      <c r="A662" s="26">
        <v>612</v>
      </c>
      <c r="B662" s="13"/>
      <c r="C662" s="13"/>
      <c r="D662" s="13"/>
      <c r="E662" s="14"/>
      <c r="F662" s="14"/>
      <c r="G662" s="14"/>
      <c r="H662" s="14"/>
      <c r="I662" s="41"/>
      <c r="J662" s="50"/>
      <c r="K662" s="60"/>
      <c r="L662" s="15" t="e">
        <f>#REF!+#REF!+#REF!</f>
        <v>#REF!</v>
      </c>
    </row>
    <row r="663" spans="1:12" ht="15" customHeight="1" x14ac:dyDescent="0.25">
      <c r="A663" s="26">
        <v>613</v>
      </c>
      <c r="B663" s="13"/>
      <c r="C663" s="13"/>
      <c r="D663" s="13"/>
      <c r="E663" s="14"/>
      <c r="F663" s="14"/>
      <c r="G663" s="14"/>
      <c r="H663" s="14"/>
      <c r="I663" s="41"/>
      <c r="J663" s="50"/>
      <c r="K663" s="60"/>
      <c r="L663" s="15" t="e">
        <f>#REF!+#REF!+#REF!</f>
        <v>#REF!</v>
      </c>
    </row>
    <row r="664" spans="1:12" ht="15" customHeight="1" x14ac:dyDescent="0.25">
      <c r="A664" s="26">
        <v>614</v>
      </c>
      <c r="B664" s="13"/>
      <c r="C664" s="13"/>
      <c r="D664" s="13"/>
      <c r="E664" s="14"/>
      <c r="F664" s="14"/>
      <c r="G664" s="14"/>
      <c r="H664" s="14"/>
      <c r="I664" s="41"/>
      <c r="J664" s="50"/>
      <c r="K664" s="60"/>
      <c r="L664" s="15" t="e">
        <f>#REF!+#REF!+#REF!</f>
        <v>#REF!</v>
      </c>
    </row>
    <row r="665" spans="1:12" ht="15" customHeight="1" x14ac:dyDescent="0.25">
      <c r="A665" s="26">
        <v>615</v>
      </c>
      <c r="B665" s="13"/>
      <c r="C665" s="13"/>
      <c r="D665" s="13"/>
      <c r="E665" s="14"/>
      <c r="F665" s="14"/>
      <c r="G665" s="14"/>
      <c r="H665" s="14"/>
      <c r="I665" s="41"/>
      <c r="J665" s="50"/>
      <c r="K665" s="60"/>
      <c r="L665" s="15" t="e">
        <f>#REF!+#REF!+#REF!</f>
        <v>#REF!</v>
      </c>
    </row>
    <row r="666" spans="1:12" ht="15" customHeight="1" x14ac:dyDescent="0.25">
      <c r="A666" s="26">
        <v>616</v>
      </c>
      <c r="B666" s="13"/>
      <c r="C666" s="13"/>
      <c r="D666" s="13"/>
      <c r="E666" s="14"/>
      <c r="F666" s="14"/>
      <c r="G666" s="14"/>
      <c r="H666" s="14"/>
      <c r="I666" s="41"/>
      <c r="J666" s="50"/>
      <c r="K666" s="60"/>
      <c r="L666" s="15" t="e">
        <f>#REF!+#REF!+#REF!</f>
        <v>#REF!</v>
      </c>
    </row>
    <row r="667" spans="1:12" ht="15" customHeight="1" x14ac:dyDescent="0.25">
      <c r="A667" s="26">
        <v>617</v>
      </c>
      <c r="B667" s="13"/>
      <c r="C667" s="13"/>
      <c r="D667" s="13"/>
      <c r="E667" s="14"/>
      <c r="F667" s="14"/>
      <c r="G667" s="14"/>
      <c r="H667" s="14"/>
      <c r="I667" s="41"/>
      <c r="J667" s="50"/>
      <c r="K667" s="60"/>
      <c r="L667" s="15" t="e">
        <f>#REF!+#REF!+#REF!</f>
        <v>#REF!</v>
      </c>
    </row>
    <row r="668" spans="1:12" ht="15" customHeight="1" x14ac:dyDescent="0.25">
      <c r="A668" s="26">
        <v>618</v>
      </c>
      <c r="B668" s="13"/>
      <c r="C668" s="13"/>
      <c r="D668" s="13"/>
      <c r="E668" s="14"/>
      <c r="F668" s="14"/>
      <c r="G668" s="14"/>
      <c r="H668" s="14"/>
      <c r="I668" s="41"/>
      <c r="J668" s="50"/>
      <c r="K668" s="60"/>
      <c r="L668" s="15" t="e">
        <f>#REF!+#REF!+#REF!</f>
        <v>#REF!</v>
      </c>
    </row>
    <row r="669" spans="1:12" ht="15" customHeight="1" x14ac:dyDescent="0.25">
      <c r="A669" s="26">
        <v>619</v>
      </c>
      <c r="B669" s="13"/>
      <c r="C669" s="13"/>
      <c r="D669" s="13"/>
      <c r="E669" s="14"/>
      <c r="F669" s="14"/>
      <c r="G669" s="14"/>
      <c r="H669" s="14"/>
      <c r="I669" s="41"/>
      <c r="J669" s="50"/>
      <c r="K669" s="60"/>
      <c r="L669" s="15" t="e">
        <f>#REF!+#REF!+#REF!</f>
        <v>#REF!</v>
      </c>
    </row>
    <row r="670" spans="1:12" ht="15" customHeight="1" x14ac:dyDescent="0.25">
      <c r="A670" s="26">
        <v>620</v>
      </c>
      <c r="B670" s="13"/>
      <c r="C670" s="13"/>
      <c r="D670" s="13"/>
      <c r="E670" s="14"/>
      <c r="F670" s="14"/>
      <c r="G670" s="14"/>
      <c r="H670" s="14"/>
      <c r="I670" s="41"/>
      <c r="J670" s="50"/>
      <c r="K670" s="60"/>
      <c r="L670" s="15" t="e">
        <f>#REF!+#REF!+#REF!</f>
        <v>#REF!</v>
      </c>
    </row>
    <row r="671" spans="1:12" ht="15" customHeight="1" x14ac:dyDescent="0.25">
      <c r="A671" s="26">
        <v>621</v>
      </c>
      <c r="B671" s="13"/>
      <c r="C671" s="13"/>
      <c r="D671" s="13"/>
      <c r="E671" s="14"/>
      <c r="F671" s="14"/>
      <c r="G671" s="14"/>
      <c r="H671" s="14"/>
      <c r="I671" s="41"/>
      <c r="J671" s="50"/>
      <c r="K671" s="60"/>
      <c r="L671" s="15" t="e">
        <f>#REF!+#REF!+#REF!</f>
        <v>#REF!</v>
      </c>
    </row>
    <row r="672" spans="1:12" ht="15" customHeight="1" x14ac:dyDescent="0.25">
      <c r="A672" s="26">
        <v>622</v>
      </c>
      <c r="B672" s="13"/>
      <c r="C672" s="13"/>
      <c r="D672" s="13"/>
      <c r="E672" s="14"/>
      <c r="F672" s="14"/>
      <c r="G672" s="14"/>
      <c r="H672" s="14"/>
      <c r="I672" s="41"/>
      <c r="J672" s="50"/>
      <c r="K672" s="60"/>
      <c r="L672" s="15" t="e">
        <f>#REF!+#REF!+#REF!</f>
        <v>#REF!</v>
      </c>
    </row>
    <row r="673" spans="1:12" ht="15" customHeight="1" x14ac:dyDescent="0.25">
      <c r="A673" s="26">
        <v>623</v>
      </c>
      <c r="B673" s="13"/>
      <c r="C673" s="13"/>
      <c r="D673" s="13"/>
      <c r="E673" s="14"/>
      <c r="F673" s="14"/>
      <c r="G673" s="14"/>
      <c r="H673" s="14"/>
      <c r="I673" s="41"/>
      <c r="J673" s="50"/>
      <c r="K673" s="60"/>
      <c r="L673" s="15" t="e">
        <f>#REF!+#REF!+#REF!</f>
        <v>#REF!</v>
      </c>
    </row>
    <row r="674" spans="1:12" ht="15" customHeight="1" x14ac:dyDescent="0.25">
      <c r="A674" s="26">
        <v>624</v>
      </c>
      <c r="B674" s="13"/>
      <c r="C674" s="13"/>
      <c r="D674" s="13"/>
      <c r="E674" s="14"/>
      <c r="F674" s="14"/>
      <c r="G674" s="14"/>
      <c r="H674" s="14"/>
      <c r="I674" s="41"/>
      <c r="J674" s="50"/>
      <c r="K674" s="60"/>
      <c r="L674" s="15" t="e">
        <f>#REF!+#REF!+#REF!</f>
        <v>#REF!</v>
      </c>
    </row>
    <row r="675" spans="1:12" ht="15" customHeight="1" x14ac:dyDescent="0.25">
      <c r="A675" s="26">
        <v>625</v>
      </c>
      <c r="B675" s="13"/>
      <c r="C675" s="13"/>
      <c r="D675" s="13"/>
      <c r="E675" s="14"/>
      <c r="F675" s="14"/>
      <c r="G675" s="14"/>
      <c r="H675" s="14"/>
      <c r="I675" s="41"/>
      <c r="J675" s="50"/>
      <c r="K675" s="60"/>
      <c r="L675" s="15" t="e">
        <f>#REF!+#REF!+#REF!</f>
        <v>#REF!</v>
      </c>
    </row>
    <row r="676" spans="1:12" ht="15" customHeight="1" x14ac:dyDescent="0.25">
      <c r="A676" s="26">
        <v>626</v>
      </c>
      <c r="B676" s="13"/>
      <c r="C676" s="13"/>
      <c r="D676" s="13"/>
      <c r="E676" s="14"/>
      <c r="F676" s="14"/>
      <c r="G676" s="14"/>
      <c r="H676" s="14"/>
      <c r="I676" s="41"/>
      <c r="J676" s="50"/>
      <c r="K676" s="60"/>
      <c r="L676" s="15" t="e">
        <f>#REF!+#REF!+#REF!</f>
        <v>#REF!</v>
      </c>
    </row>
    <row r="677" spans="1:12" ht="15" customHeight="1" x14ac:dyDescent="0.25">
      <c r="A677" s="26">
        <v>627</v>
      </c>
      <c r="B677" s="13"/>
      <c r="C677" s="13"/>
      <c r="D677" s="13"/>
      <c r="E677" s="14"/>
      <c r="F677" s="14"/>
      <c r="G677" s="14"/>
      <c r="H677" s="14"/>
      <c r="I677" s="41"/>
      <c r="J677" s="50"/>
      <c r="K677" s="60"/>
      <c r="L677" s="15" t="e">
        <f>#REF!+#REF!+#REF!</f>
        <v>#REF!</v>
      </c>
    </row>
    <row r="678" spans="1:12" ht="15" customHeight="1" x14ac:dyDescent="0.25">
      <c r="A678" s="26">
        <v>628</v>
      </c>
      <c r="B678" s="13"/>
      <c r="C678" s="13"/>
      <c r="D678" s="13"/>
      <c r="E678" s="14"/>
      <c r="F678" s="14"/>
      <c r="G678" s="14"/>
      <c r="H678" s="14"/>
      <c r="I678" s="41"/>
      <c r="J678" s="50"/>
      <c r="K678" s="60"/>
      <c r="L678" s="15" t="e">
        <f>#REF!+#REF!+#REF!</f>
        <v>#REF!</v>
      </c>
    </row>
    <row r="679" spans="1:12" ht="15" customHeight="1" x14ac:dyDescent="0.25">
      <c r="A679" s="26">
        <v>629</v>
      </c>
      <c r="B679" s="13"/>
      <c r="C679" s="13"/>
      <c r="D679" s="13"/>
      <c r="E679" s="14"/>
      <c r="F679" s="14"/>
      <c r="G679" s="14"/>
      <c r="H679" s="14"/>
      <c r="I679" s="41"/>
      <c r="J679" s="50"/>
      <c r="K679" s="60"/>
      <c r="L679" s="15" t="e">
        <f>#REF!+#REF!+#REF!</f>
        <v>#REF!</v>
      </c>
    </row>
    <row r="680" spans="1:12" ht="15" customHeight="1" x14ac:dyDescent="0.25">
      <c r="A680" s="26">
        <v>630</v>
      </c>
      <c r="B680" s="13"/>
      <c r="C680" s="13"/>
      <c r="D680" s="13"/>
      <c r="E680" s="14"/>
      <c r="F680" s="14"/>
      <c r="G680" s="14"/>
      <c r="H680" s="14"/>
      <c r="I680" s="41"/>
      <c r="J680" s="50"/>
      <c r="K680" s="60"/>
      <c r="L680" s="15" t="e">
        <f>#REF!+#REF!+#REF!</f>
        <v>#REF!</v>
      </c>
    </row>
    <row r="681" spans="1:12" ht="15" customHeight="1" x14ac:dyDescent="0.25">
      <c r="A681" s="26">
        <v>631</v>
      </c>
      <c r="B681" s="13"/>
      <c r="C681" s="13"/>
      <c r="D681" s="13"/>
      <c r="E681" s="14"/>
      <c r="F681" s="14"/>
      <c r="G681" s="14"/>
      <c r="H681" s="14"/>
      <c r="I681" s="41"/>
      <c r="J681" s="50"/>
      <c r="K681" s="60"/>
      <c r="L681" s="15" t="e">
        <f>#REF!+#REF!+#REF!</f>
        <v>#REF!</v>
      </c>
    </row>
    <row r="682" spans="1:12" ht="15" customHeight="1" x14ac:dyDescent="0.25">
      <c r="A682" s="26">
        <v>632</v>
      </c>
      <c r="B682" s="13"/>
      <c r="C682" s="13"/>
      <c r="D682" s="13"/>
      <c r="E682" s="14"/>
      <c r="F682" s="14"/>
      <c r="G682" s="14"/>
      <c r="H682" s="14"/>
      <c r="I682" s="41"/>
      <c r="J682" s="50"/>
      <c r="K682" s="60"/>
      <c r="L682" s="15" t="e">
        <f>#REF!+#REF!+#REF!</f>
        <v>#REF!</v>
      </c>
    </row>
    <row r="683" spans="1:12" ht="15" customHeight="1" x14ac:dyDescent="0.25">
      <c r="A683" s="26">
        <v>633</v>
      </c>
      <c r="B683" s="13"/>
      <c r="C683" s="13"/>
      <c r="D683" s="13"/>
      <c r="E683" s="14"/>
      <c r="F683" s="14"/>
      <c r="G683" s="14"/>
      <c r="H683" s="14"/>
      <c r="I683" s="41"/>
      <c r="J683" s="50"/>
      <c r="K683" s="60"/>
      <c r="L683" s="15" t="e">
        <f>#REF!+#REF!+#REF!</f>
        <v>#REF!</v>
      </c>
    </row>
    <row r="684" spans="1:12" ht="15" customHeight="1" x14ac:dyDescent="0.25">
      <c r="A684" s="26">
        <v>634</v>
      </c>
      <c r="B684" s="13"/>
      <c r="C684" s="13"/>
      <c r="D684" s="13"/>
      <c r="E684" s="14"/>
      <c r="F684" s="14"/>
      <c r="G684" s="14"/>
      <c r="H684" s="14"/>
      <c r="I684" s="41"/>
      <c r="J684" s="50"/>
      <c r="K684" s="60"/>
      <c r="L684" s="15" t="e">
        <f>#REF!+#REF!+#REF!</f>
        <v>#REF!</v>
      </c>
    </row>
    <row r="685" spans="1:12" ht="15" customHeight="1" x14ac:dyDescent="0.25">
      <c r="A685" s="26">
        <v>635</v>
      </c>
      <c r="B685" s="13"/>
      <c r="C685" s="13"/>
      <c r="D685" s="13"/>
      <c r="E685" s="14"/>
      <c r="F685" s="14"/>
      <c r="G685" s="14"/>
      <c r="H685" s="14"/>
      <c r="I685" s="41"/>
      <c r="J685" s="50"/>
      <c r="K685" s="60"/>
      <c r="L685" s="15" t="e">
        <f>#REF!+#REF!+#REF!</f>
        <v>#REF!</v>
      </c>
    </row>
    <row r="686" spans="1:12" ht="15" customHeight="1" x14ac:dyDescent="0.25">
      <c r="A686" s="26">
        <v>636</v>
      </c>
      <c r="B686" s="13"/>
      <c r="C686" s="13"/>
      <c r="D686" s="13"/>
      <c r="E686" s="14"/>
      <c r="F686" s="14"/>
      <c r="G686" s="14"/>
      <c r="H686" s="14"/>
      <c r="I686" s="41"/>
      <c r="J686" s="50"/>
      <c r="K686" s="60"/>
      <c r="L686" s="15" t="e">
        <f>#REF!+#REF!+#REF!</f>
        <v>#REF!</v>
      </c>
    </row>
    <row r="687" spans="1:12" ht="15" customHeight="1" x14ac:dyDescent="0.25">
      <c r="A687" s="26">
        <v>637</v>
      </c>
      <c r="B687" s="13"/>
      <c r="C687" s="13"/>
      <c r="D687" s="13"/>
      <c r="E687" s="14"/>
      <c r="F687" s="14"/>
      <c r="G687" s="14"/>
      <c r="H687" s="14"/>
      <c r="I687" s="41"/>
      <c r="J687" s="50"/>
      <c r="K687" s="60"/>
      <c r="L687" s="15" t="e">
        <f>#REF!+#REF!+#REF!</f>
        <v>#REF!</v>
      </c>
    </row>
    <row r="688" spans="1:12" ht="15" customHeight="1" x14ac:dyDescent="0.25">
      <c r="A688" s="26">
        <v>638</v>
      </c>
      <c r="B688" s="13"/>
      <c r="C688" s="13"/>
      <c r="D688" s="13"/>
      <c r="E688" s="14"/>
      <c r="F688" s="14"/>
      <c r="G688" s="14"/>
      <c r="H688" s="14"/>
      <c r="I688" s="41"/>
      <c r="J688" s="50"/>
      <c r="K688" s="60"/>
      <c r="L688" s="15" t="e">
        <f>#REF!+#REF!+#REF!</f>
        <v>#REF!</v>
      </c>
    </row>
    <row r="689" spans="1:12" ht="15" customHeight="1" x14ac:dyDescent="0.25">
      <c r="A689" s="26">
        <v>639</v>
      </c>
      <c r="B689" s="13"/>
      <c r="C689" s="13"/>
      <c r="D689" s="13"/>
      <c r="E689" s="14"/>
      <c r="F689" s="14"/>
      <c r="G689" s="14"/>
      <c r="H689" s="14"/>
      <c r="I689" s="41"/>
      <c r="J689" s="50"/>
      <c r="K689" s="60"/>
      <c r="L689" s="15" t="e">
        <f>#REF!+#REF!+#REF!</f>
        <v>#REF!</v>
      </c>
    </row>
    <row r="690" spans="1:12" ht="15" customHeight="1" x14ac:dyDescent="0.25">
      <c r="A690" s="26">
        <v>640</v>
      </c>
      <c r="B690" s="13"/>
      <c r="C690" s="13"/>
      <c r="D690" s="13"/>
      <c r="E690" s="14"/>
      <c r="F690" s="14"/>
      <c r="G690" s="14"/>
      <c r="H690" s="14"/>
      <c r="I690" s="41"/>
      <c r="J690" s="50"/>
      <c r="K690" s="60"/>
      <c r="L690" s="15" t="e">
        <f>#REF!+#REF!+#REF!</f>
        <v>#REF!</v>
      </c>
    </row>
    <row r="691" spans="1:12" ht="15" customHeight="1" x14ac:dyDescent="0.25">
      <c r="A691" s="26">
        <v>641</v>
      </c>
      <c r="B691" s="13"/>
      <c r="C691" s="13"/>
      <c r="D691" s="13"/>
      <c r="E691" s="14"/>
      <c r="F691" s="14"/>
      <c r="G691" s="14"/>
      <c r="H691" s="14"/>
      <c r="I691" s="41"/>
      <c r="J691" s="50"/>
      <c r="K691" s="60"/>
      <c r="L691" s="15" t="e">
        <f>#REF!+#REF!+#REF!</f>
        <v>#REF!</v>
      </c>
    </row>
    <row r="692" spans="1:12" ht="15" customHeight="1" x14ac:dyDescent="0.25">
      <c r="A692" s="26">
        <v>642</v>
      </c>
      <c r="B692" s="13"/>
      <c r="C692" s="13"/>
      <c r="D692" s="13"/>
      <c r="E692" s="14"/>
      <c r="F692" s="14"/>
      <c r="G692" s="14"/>
      <c r="H692" s="14"/>
      <c r="I692" s="41"/>
      <c r="J692" s="50"/>
      <c r="K692" s="60"/>
      <c r="L692" s="15" t="e">
        <f>#REF!+#REF!+#REF!</f>
        <v>#REF!</v>
      </c>
    </row>
    <row r="693" spans="1:12" ht="15" customHeight="1" x14ac:dyDescent="0.25">
      <c r="A693" s="26">
        <v>643</v>
      </c>
      <c r="B693" s="13"/>
      <c r="C693" s="13"/>
      <c r="D693" s="13"/>
      <c r="E693" s="14"/>
      <c r="F693" s="14"/>
      <c r="G693" s="14"/>
      <c r="H693" s="14"/>
      <c r="I693" s="41"/>
      <c r="J693" s="50"/>
      <c r="K693" s="60"/>
      <c r="L693" s="15" t="e">
        <f>#REF!+#REF!+#REF!</f>
        <v>#REF!</v>
      </c>
    </row>
    <row r="694" spans="1:12" ht="15" customHeight="1" x14ac:dyDescent="0.25">
      <c r="A694" s="26">
        <v>644</v>
      </c>
      <c r="B694" s="13"/>
      <c r="C694" s="13"/>
      <c r="D694" s="13"/>
      <c r="E694" s="14"/>
      <c r="F694" s="14"/>
      <c r="G694" s="14"/>
      <c r="H694" s="14"/>
      <c r="I694" s="41"/>
      <c r="J694" s="50"/>
      <c r="K694" s="60"/>
      <c r="L694" s="15" t="e">
        <f>#REF!+#REF!+#REF!</f>
        <v>#REF!</v>
      </c>
    </row>
    <row r="695" spans="1:12" ht="15" customHeight="1" x14ac:dyDescent="0.25">
      <c r="A695" s="26">
        <v>645</v>
      </c>
      <c r="B695" s="13"/>
      <c r="C695" s="13"/>
      <c r="D695" s="13"/>
      <c r="E695" s="14"/>
      <c r="F695" s="14"/>
      <c r="G695" s="14"/>
      <c r="H695" s="14"/>
      <c r="I695" s="41"/>
      <c r="J695" s="50"/>
      <c r="K695" s="60"/>
      <c r="L695" s="15" t="e">
        <f>#REF!+#REF!+#REF!</f>
        <v>#REF!</v>
      </c>
    </row>
    <row r="696" spans="1:12" ht="15" customHeight="1" x14ac:dyDescent="0.25">
      <c r="A696" s="26">
        <v>646</v>
      </c>
      <c r="B696" s="13"/>
      <c r="C696" s="13"/>
      <c r="D696" s="13"/>
      <c r="E696" s="14"/>
      <c r="F696" s="14"/>
      <c r="G696" s="14"/>
      <c r="H696" s="14"/>
      <c r="I696" s="41"/>
      <c r="J696" s="50"/>
      <c r="K696" s="60"/>
      <c r="L696" s="15" t="e">
        <f>#REF!+#REF!+#REF!</f>
        <v>#REF!</v>
      </c>
    </row>
    <row r="697" spans="1:12" ht="15" customHeight="1" x14ac:dyDescent="0.25">
      <c r="A697" s="26">
        <v>647</v>
      </c>
      <c r="B697" s="13"/>
      <c r="C697" s="13"/>
      <c r="D697" s="13"/>
      <c r="E697" s="14"/>
      <c r="F697" s="14"/>
      <c r="G697" s="14"/>
      <c r="H697" s="14"/>
      <c r="I697" s="41"/>
      <c r="J697" s="50"/>
      <c r="K697" s="60"/>
      <c r="L697" s="15" t="e">
        <f>#REF!+#REF!+#REF!</f>
        <v>#REF!</v>
      </c>
    </row>
    <row r="698" spans="1:12" ht="15" customHeight="1" x14ac:dyDescent="0.25">
      <c r="A698" s="26">
        <v>648</v>
      </c>
      <c r="B698" s="13"/>
      <c r="C698" s="13"/>
      <c r="D698" s="13"/>
      <c r="E698" s="14"/>
      <c r="F698" s="14"/>
      <c r="G698" s="14"/>
      <c r="H698" s="14"/>
      <c r="I698" s="41"/>
      <c r="J698" s="50"/>
      <c r="K698" s="60"/>
      <c r="L698" s="15" t="e">
        <f>#REF!+#REF!+#REF!</f>
        <v>#REF!</v>
      </c>
    </row>
    <row r="699" spans="1:12" ht="15" customHeight="1" x14ac:dyDescent="0.25">
      <c r="A699" s="26">
        <v>649</v>
      </c>
      <c r="B699" s="13"/>
      <c r="C699" s="13"/>
      <c r="D699" s="13"/>
      <c r="E699" s="14"/>
      <c r="F699" s="14"/>
      <c r="G699" s="14"/>
      <c r="H699" s="14"/>
      <c r="I699" s="41"/>
      <c r="J699" s="50"/>
      <c r="K699" s="60"/>
      <c r="L699" s="15" t="e">
        <f>#REF!+#REF!+#REF!</f>
        <v>#REF!</v>
      </c>
    </row>
    <row r="700" spans="1:12" ht="15" customHeight="1" x14ac:dyDescent="0.25">
      <c r="A700" s="26">
        <v>650</v>
      </c>
      <c r="B700" s="13"/>
      <c r="C700" s="13"/>
      <c r="D700" s="13"/>
      <c r="E700" s="14"/>
      <c r="F700" s="14"/>
      <c r="G700" s="14"/>
      <c r="H700" s="14"/>
      <c r="I700" s="41"/>
      <c r="J700" s="50"/>
      <c r="K700" s="60"/>
      <c r="L700" s="15" t="e">
        <f>#REF!+#REF!+#REF!</f>
        <v>#REF!</v>
      </c>
    </row>
    <row r="701" spans="1:12" ht="15" customHeight="1" x14ac:dyDescent="0.25">
      <c r="A701" s="26">
        <v>651</v>
      </c>
      <c r="B701" s="13"/>
      <c r="C701" s="13"/>
      <c r="D701" s="13"/>
      <c r="E701" s="14"/>
      <c r="F701" s="14"/>
      <c r="G701" s="14"/>
      <c r="H701" s="14"/>
      <c r="I701" s="41"/>
      <c r="J701" s="50"/>
      <c r="K701" s="60"/>
      <c r="L701" s="15" t="e">
        <f>#REF!+#REF!+#REF!</f>
        <v>#REF!</v>
      </c>
    </row>
    <row r="702" spans="1:12" ht="15" customHeight="1" x14ac:dyDescent="0.25">
      <c r="A702" s="26">
        <v>652</v>
      </c>
      <c r="B702" s="13"/>
      <c r="C702" s="13"/>
      <c r="D702" s="13"/>
      <c r="E702" s="14"/>
      <c r="F702" s="14"/>
      <c r="G702" s="14"/>
      <c r="H702" s="14"/>
      <c r="I702" s="41"/>
      <c r="J702" s="50"/>
      <c r="K702" s="60"/>
      <c r="L702" s="15" t="e">
        <f>#REF!+#REF!+#REF!</f>
        <v>#REF!</v>
      </c>
    </row>
    <row r="703" spans="1:12" ht="15" customHeight="1" x14ac:dyDescent="0.25">
      <c r="A703" s="26">
        <v>653</v>
      </c>
      <c r="B703" s="13"/>
      <c r="C703" s="13"/>
      <c r="D703" s="13"/>
      <c r="E703" s="14"/>
      <c r="F703" s="14"/>
      <c r="G703" s="14"/>
      <c r="H703" s="14"/>
      <c r="I703" s="41"/>
      <c r="J703" s="50"/>
      <c r="K703" s="60"/>
      <c r="L703" s="15" t="e">
        <f>#REF!+#REF!+#REF!</f>
        <v>#REF!</v>
      </c>
    </row>
    <row r="704" spans="1:12" ht="15" customHeight="1" x14ac:dyDescent="0.25">
      <c r="A704" s="26">
        <v>654</v>
      </c>
      <c r="B704" s="13"/>
      <c r="C704" s="13"/>
      <c r="D704" s="13"/>
      <c r="E704" s="14"/>
      <c r="F704" s="14"/>
      <c r="G704" s="14"/>
      <c r="H704" s="14"/>
      <c r="I704" s="41"/>
      <c r="J704" s="50"/>
      <c r="K704" s="60"/>
      <c r="L704" s="15" t="e">
        <f>#REF!+#REF!+#REF!</f>
        <v>#REF!</v>
      </c>
    </row>
    <row r="705" spans="1:12" ht="15" customHeight="1" x14ac:dyDescent="0.25">
      <c r="A705" s="26">
        <v>655</v>
      </c>
      <c r="B705" s="13"/>
      <c r="C705" s="13"/>
      <c r="D705" s="13"/>
      <c r="E705" s="14"/>
      <c r="F705" s="14"/>
      <c r="G705" s="14"/>
      <c r="H705" s="14"/>
      <c r="I705" s="41"/>
      <c r="J705" s="50"/>
      <c r="K705" s="60"/>
      <c r="L705" s="15" t="e">
        <f>#REF!+#REF!+#REF!</f>
        <v>#REF!</v>
      </c>
    </row>
    <row r="706" spans="1:12" ht="15" customHeight="1" x14ac:dyDescent="0.25">
      <c r="A706" s="26">
        <v>656</v>
      </c>
      <c r="B706" s="13"/>
      <c r="C706" s="13"/>
      <c r="D706" s="13"/>
      <c r="E706" s="14"/>
      <c r="F706" s="14"/>
      <c r="G706" s="14"/>
      <c r="H706" s="14"/>
      <c r="I706" s="41"/>
      <c r="J706" s="50"/>
      <c r="K706" s="60"/>
      <c r="L706" s="15" t="e">
        <f>#REF!+#REF!+#REF!</f>
        <v>#REF!</v>
      </c>
    </row>
    <row r="707" spans="1:12" ht="15" customHeight="1" x14ac:dyDescent="0.25">
      <c r="A707" s="26">
        <v>657</v>
      </c>
      <c r="B707" s="13"/>
      <c r="C707" s="13"/>
      <c r="D707" s="13"/>
      <c r="E707" s="14"/>
      <c r="F707" s="14"/>
      <c r="G707" s="14"/>
      <c r="H707" s="14"/>
      <c r="I707" s="41"/>
      <c r="J707" s="50"/>
      <c r="K707" s="60"/>
      <c r="L707" s="15" t="e">
        <f>#REF!+#REF!+#REF!</f>
        <v>#REF!</v>
      </c>
    </row>
    <row r="708" spans="1:12" ht="15" customHeight="1" x14ac:dyDescent="0.25">
      <c r="A708" s="26">
        <v>658</v>
      </c>
      <c r="B708" s="13"/>
      <c r="C708" s="13"/>
      <c r="D708" s="13"/>
      <c r="E708" s="14"/>
      <c r="F708" s="14"/>
      <c r="G708" s="14"/>
      <c r="H708" s="14"/>
      <c r="I708" s="41"/>
      <c r="J708" s="50"/>
      <c r="K708" s="60"/>
      <c r="L708" s="15" t="e">
        <f>#REF!+#REF!+#REF!</f>
        <v>#REF!</v>
      </c>
    </row>
    <row r="709" spans="1:12" ht="15" customHeight="1" x14ac:dyDescent="0.25">
      <c r="A709" s="26">
        <v>659</v>
      </c>
      <c r="B709" s="13"/>
      <c r="C709" s="13"/>
      <c r="D709" s="13"/>
      <c r="E709" s="14"/>
      <c r="F709" s="14"/>
      <c r="G709" s="14"/>
      <c r="H709" s="14"/>
      <c r="I709" s="41"/>
      <c r="J709" s="50"/>
      <c r="K709" s="60"/>
      <c r="L709" s="15" t="e">
        <f>#REF!+#REF!+#REF!</f>
        <v>#REF!</v>
      </c>
    </row>
    <row r="710" spans="1:12" ht="15" customHeight="1" x14ac:dyDescent="0.25">
      <c r="A710" s="26">
        <v>660</v>
      </c>
      <c r="B710" s="13"/>
      <c r="C710" s="13"/>
      <c r="D710" s="13"/>
      <c r="E710" s="14"/>
      <c r="F710" s="14"/>
      <c r="G710" s="14"/>
      <c r="H710" s="14"/>
      <c r="I710" s="41"/>
      <c r="J710" s="50"/>
      <c r="K710" s="60"/>
      <c r="L710" s="15" t="e">
        <f>#REF!+#REF!+#REF!</f>
        <v>#REF!</v>
      </c>
    </row>
    <row r="711" spans="1:12" ht="15" customHeight="1" x14ac:dyDescent="0.25">
      <c r="A711" s="26">
        <v>661</v>
      </c>
      <c r="B711" s="13"/>
      <c r="C711" s="13"/>
      <c r="D711" s="13"/>
      <c r="E711" s="14"/>
      <c r="F711" s="14"/>
      <c r="G711" s="14"/>
      <c r="H711" s="14"/>
      <c r="I711" s="41"/>
      <c r="J711" s="50"/>
      <c r="K711" s="60"/>
      <c r="L711" s="15" t="e">
        <f>#REF!+#REF!+#REF!</f>
        <v>#REF!</v>
      </c>
    </row>
    <row r="712" spans="1:12" ht="15" customHeight="1" x14ac:dyDescent="0.25">
      <c r="A712" s="26">
        <v>662</v>
      </c>
      <c r="B712" s="13"/>
      <c r="C712" s="13"/>
      <c r="D712" s="13"/>
      <c r="E712" s="14"/>
      <c r="F712" s="14"/>
      <c r="G712" s="14"/>
      <c r="H712" s="14"/>
      <c r="I712" s="41"/>
      <c r="J712" s="50"/>
      <c r="K712" s="60"/>
      <c r="L712" s="15" t="e">
        <f>#REF!+#REF!+#REF!</f>
        <v>#REF!</v>
      </c>
    </row>
    <row r="713" spans="1:12" ht="15" customHeight="1" x14ac:dyDescent="0.25">
      <c r="A713" s="26">
        <v>663</v>
      </c>
      <c r="B713" s="13"/>
      <c r="C713" s="13"/>
      <c r="D713" s="13"/>
      <c r="E713" s="14"/>
      <c r="F713" s="14"/>
      <c r="G713" s="14"/>
      <c r="H713" s="14"/>
      <c r="I713" s="41"/>
      <c r="J713" s="50"/>
      <c r="K713" s="60"/>
      <c r="L713" s="15" t="e">
        <f>#REF!+#REF!+#REF!</f>
        <v>#REF!</v>
      </c>
    </row>
    <row r="714" spans="1:12" ht="15" customHeight="1" x14ac:dyDescent="0.25">
      <c r="A714" s="26">
        <v>664</v>
      </c>
      <c r="B714" s="13"/>
      <c r="C714" s="13"/>
      <c r="D714" s="13"/>
      <c r="E714" s="14"/>
      <c r="F714" s="14"/>
      <c r="G714" s="14"/>
      <c r="H714" s="14"/>
      <c r="I714" s="41"/>
      <c r="J714" s="50"/>
      <c r="K714" s="60"/>
      <c r="L714" s="15" t="e">
        <f>#REF!+#REF!+#REF!</f>
        <v>#REF!</v>
      </c>
    </row>
    <row r="715" spans="1:12" ht="15" customHeight="1" x14ac:dyDescent="0.25">
      <c r="A715" s="26">
        <v>665</v>
      </c>
      <c r="B715" s="13"/>
      <c r="C715" s="13"/>
      <c r="D715" s="13"/>
      <c r="E715" s="14"/>
      <c r="F715" s="14"/>
      <c r="G715" s="14"/>
      <c r="H715" s="14"/>
      <c r="I715" s="41"/>
      <c r="J715" s="50"/>
      <c r="K715" s="60"/>
      <c r="L715" s="15" t="e">
        <f>#REF!+#REF!+#REF!</f>
        <v>#REF!</v>
      </c>
    </row>
    <row r="716" spans="1:12" ht="15" customHeight="1" x14ac:dyDescent="0.25">
      <c r="A716" s="26">
        <v>666</v>
      </c>
      <c r="B716" s="13"/>
      <c r="C716" s="13"/>
      <c r="D716" s="13"/>
      <c r="E716" s="14"/>
      <c r="F716" s="14"/>
      <c r="G716" s="14"/>
      <c r="H716" s="14"/>
      <c r="I716" s="41"/>
      <c r="J716" s="50"/>
      <c r="K716" s="60"/>
      <c r="L716" s="15" t="e">
        <f>#REF!+#REF!+#REF!</f>
        <v>#REF!</v>
      </c>
    </row>
    <row r="717" spans="1:12" ht="15" customHeight="1" x14ac:dyDescent="0.25">
      <c r="A717" s="26">
        <v>667</v>
      </c>
      <c r="B717" s="13"/>
      <c r="C717" s="13"/>
      <c r="D717" s="13"/>
      <c r="E717" s="14"/>
      <c r="F717" s="14"/>
      <c r="G717" s="14"/>
      <c r="H717" s="14"/>
      <c r="I717" s="41"/>
      <c r="J717" s="50"/>
      <c r="K717" s="60"/>
      <c r="L717" s="15" t="e">
        <f>#REF!+#REF!+#REF!</f>
        <v>#REF!</v>
      </c>
    </row>
    <row r="718" spans="1:12" ht="15" customHeight="1" x14ac:dyDescent="0.25">
      <c r="A718" s="26">
        <v>668</v>
      </c>
      <c r="B718" s="13"/>
      <c r="C718" s="13"/>
      <c r="D718" s="13"/>
      <c r="E718" s="14"/>
      <c r="F718" s="14"/>
      <c r="G718" s="14"/>
      <c r="H718" s="14"/>
      <c r="I718" s="41"/>
      <c r="J718" s="50"/>
      <c r="K718" s="60"/>
      <c r="L718" s="15" t="e">
        <f>#REF!+#REF!+#REF!</f>
        <v>#REF!</v>
      </c>
    </row>
    <row r="719" spans="1:12" ht="15" customHeight="1" x14ac:dyDescent="0.25">
      <c r="A719" s="26">
        <v>669</v>
      </c>
      <c r="B719" s="13"/>
      <c r="C719" s="13"/>
      <c r="D719" s="13"/>
      <c r="E719" s="14"/>
      <c r="F719" s="14"/>
      <c r="G719" s="14"/>
      <c r="H719" s="14"/>
      <c r="I719" s="41"/>
      <c r="J719" s="50"/>
      <c r="K719" s="60"/>
      <c r="L719" s="15" t="e">
        <f>#REF!+#REF!+#REF!</f>
        <v>#REF!</v>
      </c>
    </row>
    <row r="720" spans="1:12" ht="15" customHeight="1" x14ac:dyDescent="0.25">
      <c r="A720" s="26">
        <v>670</v>
      </c>
      <c r="B720" s="13"/>
      <c r="C720" s="13"/>
      <c r="D720" s="13"/>
      <c r="E720" s="14"/>
      <c r="F720" s="14"/>
      <c r="G720" s="14"/>
      <c r="H720" s="14"/>
      <c r="I720" s="41"/>
      <c r="J720" s="50"/>
      <c r="K720" s="60"/>
      <c r="L720" s="15" t="e">
        <f>#REF!+#REF!+#REF!</f>
        <v>#REF!</v>
      </c>
    </row>
    <row r="721" spans="1:12" ht="15" customHeight="1" x14ac:dyDescent="0.25">
      <c r="A721" s="26">
        <v>671</v>
      </c>
      <c r="B721" s="13"/>
      <c r="C721" s="13"/>
      <c r="D721" s="13"/>
      <c r="E721" s="14"/>
      <c r="F721" s="14"/>
      <c r="G721" s="14"/>
      <c r="H721" s="14"/>
      <c r="I721" s="41"/>
      <c r="J721" s="50"/>
      <c r="K721" s="60"/>
      <c r="L721" s="15" t="e">
        <f>#REF!+#REF!+#REF!</f>
        <v>#REF!</v>
      </c>
    </row>
    <row r="722" spans="1:12" ht="15" customHeight="1" x14ac:dyDescent="0.25">
      <c r="A722" s="26">
        <v>672</v>
      </c>
      <c r="B722" s="13"/>
      <c r="C722" s="13"/>
      <c r="D722" s="13"/>
      <c r="E722" s="14"/>
      <c r="F722" s="14"/>
      <c r="G722" s="14"/>
      <c r="H722" s="14"/>
      <c r="I722" s="41"/>
      <c r="J722" s="50"/>
      <c r="K722" s="60"/>
      <c r="L722" s="15" t="e">
        <f>#REF!+#REF!+#REF!</f>
        <v>#REF!</v>
      </c>
    </row>
    <row r="723" spans="1:12" ht="15" customHeight="1" x14ac:dyDescent="0.25">
      <c r="A723" s="26">
        <v>673</v>
      </c>
      <c r="B723" s="13"/>
      <c r="C723" s="13"/>
      <c r="D723" s="13"/>
      <c r="E723" s="14"/>
      <c r="F723" s="14"/>
      <c r="G723" s="14"/>
      <c r="H723" s="14"/>
      <c r="I723" s="41"/>
      <c r="J723" s="50"/>
      <c r="K723" s="60"/>
      <c r="L723" s="15" t="e">
        <f>#REF!+#REF!+#REF!</f>
        <v>#REF!</v>
      </c>
    </row>
    <row r="724" spans="1:12" ht="15" customHeight="1" x14ac:dyDescent="0.25">
      <c r="A724" s="26">
        <v>674</v>
      </c>
      <c r="B724" s="13"/>
      <c r="C724" s="13"/>
      <c r="D724" s="13"/>
      <c r="E724" s="14"/>
      <c r="F724" s="14"/>
      <c r="G724" s="14"/>
      <c r="H724" s="14"/>
      <c r="I724" s="41"/>
      <c r="J724" s="50"/>
      <c r="K724" s="60"/>
      <c r="L724" s="15" t="e">
        <f>#REF!+#REF!+#REF!</f>
        <v>#REF!</v>
      </c>
    </row>
    <row r="725" spans="1:12" ht="15" customHeight="1" x14ac:dyDescent="0.25">
      <c r="A725" s="26">
        <v>675</v>
      </c>
      <c r="B725" s="13"/>
      <c r="C725" s="13"/>
      <c r="D725" s="13"/>
      <c r="E725" s="14"/>
      <c r="F725" s="14"/>
      <c r="G725" s="14"/>
      <c r="H725" s="14"/>
      <c r="I725" s="41"/>
      <c r="J725" s="50"/>
      <c r="K725" s="60"/>
      <c r="L725" s="15" t="e">
        <f>#REF!+#REF!+#REF!</f>
        <v>#REF!</v>
      </c>
    </row>
    <row r="726" spans="1:12" ht="15" customHeight="1" x14ac:dyDescent="0.25">
      <c r="A726" s="26">
        <v>676</v>
      </c>
      <c r="B726" s="13"/>
      <c r="C726" s="13"/>
      <c r="D726" s="13"/>
      <c r="E726" s="14"/>
      <c r="F726" s="14"/>
      <c r="G726" s="14"/>
      <c r="H726" s="14"/>
      <c r="I726" s="41"/>
      <c r="J726" s="50"/>
      <c r="K726" s="60"/>
      <c r="L726" s="15" t="e">
        <f>#REF!+#REF!+#REF!</f>
        <v>#REF!</v>
      </c>
    </row>
    <row r="727" spans="1:12" ht="15" customHeight="1" x14ac:dyDescent="0.25">
      <c r="A727" s="26">
        <v>677</v>
      </c>
      <c r="B727" s="13"/>
      <c r="C727" s="13"/>
      <c r="D727" s="13"/>
      <c r="E727" s="14"/>
      <c r="F727" s="14"/>
      <c r="G727" s="14"/>
      <c r="H727" s="14"/>
      <c r="I727" s="41"/>
      <c r="J727" s="50"/>
      <c r="K727" s="60"/>
      <c r="L727" s="15" t="e">
        <f>#REF!+#REF!+#REF!</f>
        <v>#REF!</v>
      </c>
    </row>
    <row r="728" spans="1:12" ht="15" customHeight="1" x14ac:dyDescent="0.25">
      <c r="A728" s="26">
        <v>678</v>
      </c>
      <c r="B728" s="13"/>
      <c r="C728" s="13"/>
      <c r="D728" s="13"/>
      <c r="E728" s="14"/>
      <c r="F728" s="14"/>
      <c r="G728" s="14"/>
      <c r="H728" s="14"/>
      <c r="I728" s="41"/>
      <c r="J728" s="50"/>
      <c r="K728" s="60"/>
      <c r="L728" s="15" t="e">
        <f>#REF!+#REF!+#REF!</f>
        <v>#REF!</v>
      </c>
    </row>
    <row r="729" spans="1:12" ht="15" customHeight="1" x14ac:dyDescent="0.25">
      <c r="A729" s="26">
        <v>679</v>
      </c>
      <c r="B729" s="13"/>
      <c r="C729" s="13"/>
      <c r="D729" s="13"/>
      <c r="E729" s="14"/>
      <c r="F729" s="14"/>
      <c r="G729" s="14"/>
      <c r="H729" s="14"/>
      <c r="I729" s="41"/>
      <c r="J729" s="50"/>
      <c r="K729" s="60"/>
      <c r="L729" s="15" t="e">
        <f>#REF!+#REF!+#REF!</f>
        <v>#REF!</v>
      </c>
    </row>
    <row r="730" spans="1:12" ht="15" customHeight="1" x14ac:dyDescent="0.25">
      <c r="A730" s="26">
        <v>680</v>
      </c>
      <c r="B730" s="13"/>
      <c r="C730" s="13"/>
      <c r="D730" s="13"/>
      <c r="E730" s="14"/>
      <c r="F730" s="14"/>
      <c r="G730" s="14"/>
      <c r="H730" s="14"/>
      <c r="I730" s="41"/>
      <c r="J730" s="50"/>
      <c r="K730" s="60"/>
      <c r="L730" s="15" t="e">
        <f>#REF!+#REF!+#REF!</f>
        <v>#REF!</v>
      </c>
    </row>
    <row r="731" spans="1:12" ht="15" customHeight="1" x14ac:dyDescent="0.25">
      <c r="A731" s="26">
        <v>681</v>
      </c>
      <c r="B731" s="13"/>
      <c r="C731" s="13"/>
      <c r="D731" s="13"/>
      <c r="E731" s="14"/>
      <c r="F731" s="14"/>
      <c r="G731" s="14"/>
      <c r="H731" s="14"/>
      <c r="I731" s="41"/>
      <c r="J731" s="50"/>
      <c r="K731" s="60"/>
      <c r="L731" s="15" t="e">
        <f>#REF!+#REF!+#REF!</f>
        <v>#REF!</v>
      </c>
    </row>
    <row r="732" spans="1:12" ht="15" customHeight="1" x14ac:dyDescent="0.25">
      <c r="A732" s="26">
        <v>682</v>
      </c>
      <c r="B732" s="13"/>
      <c r="C732" s="13"/>
      <c r="D732" s="13"/>
      <c r="E732" s="14"/>
      <c r="F732" s="14"/>
      <c r="G732" s="14"/>
      <c r="H732" s="14"/>
      <c r="I732" s="41"/>
      <c r="J732" s="50"/>
      <c r="K732" s="60"/>
      <c r="L732" s="15" t="e">
        <f>#REF!+#REF!+#REF!</f>
        <v>#REF!</v>
      </c>
    </row>
    <row r="733" spans="1:12" ht="15" customHeight="1" x14ac:dyDescent="0.25">
      <c r="A733" s="26">
        <v>683</v>
      </c>
      <c r="B733" s="13"/>
      <c r="C733" s="13"/>
      <c r="D733" s="13"/>
      <c r="E733" s="14"/>
      <c r="F733" s="14"/>
      <c r="G733" s="14"/>
      <c r="H733" s="14"/>
      <c r="I733" s="41"/>
      <c r="J733" s="50"/>
      <c r="K733" s="60"/>
      <c r="L733" s="15" t="e">
        <f>#REF!+#REF!+#REF!</f>
        <v>#REF!</v>
      </c>
    </row>
    <row r="734" spans="1:12" ht="15" customHeight="1" x14ac:dyDescent="0.25">
      <c r="A734" s="26">
        <v>684</v>
      </c>
      <c r="B734" s="13"/>
      <c r="C734" s="13"/>
      <c r="D734" s="13"/>
      <c r="E734" s="14"/>
      <c r="F734" s="14"/>
      <c r="G734" s="14"/>
      <c r="H734" s="14"/>
      <c r="I734" s="41"/>
      <c r="J734" s="50"/>
      <c r="K734" s="60"/>
      <c r="L734" s="15" t="e">
        <f>#REF!+#REF!+#REF!</f>
        <v>#REF!</v>
      </c>
    </row>
    <row r="735" spans="1:12" ht="15" customHeight="1" x14ac:dyDescent="0.25">
      <c r="A735" s="26">
        <v>685</v>
      </c>
      <c r="B735" s="13"/>
      <c r="C735" s="13"/>
      <c r="D735" s="13"/>
      <c r="E735" s="14"/>
      <c r="F735" s="14"/>
      <c r="G735" s="14"/>
      <c r="H735" s="14"/>
      <c r="I735" s="41"/>
      <c r="J735" s="50"/>
      <c r="K735" s="60"/>
      <c r="L735" s="15" t="e">
        <f>#REF!+#REF!+#REF!</f>
        <v>#REF!</v>
      </c>
    </row>
    <row r="736" spans="1:12" ht="15" customHeight="1" x14ac:dyDescent="0.25">
      <c r="A736" s="26">
        <v>686</v>
      </c>
      <c r="B736" s="13"/>
      <c r="C736" s="13"/>
      <c r="D736" s="13"/>
      <c r="E736" s="14"/>
      <c r="F736" s="14"/>
      <c r="G736" s="14"/>
      <c r="H736" s="14"/>
      <c r="I736" s="41"/>
      <c r="J736" s="50"/>
      <c r="K736" s="60"/>
      <c r="L736" s="15" t="e">
        <f>#REF!+#REF!+#REF!</f>
        <v>#REF!</v>
      </c>
    </row>
    <row r="737" spans="1:12" ht="15" customHeight="1" x14ac:dyDescent="0.25">
      <c r="A737" s="26">
        <v>687</v>
      </c>
      <c r="B737" s="13"/>
      <c r="C737" s="13"/>
      <c r="D737" s="13"/>
      <c r="E737" s="14"/>
      <c r="F737" s="14"/>
      <c r="G737" s="14"/>
      <c r="H737" s="14"/>
      <c r="I737" s="41"/>
      <c r="J737" s="50"/>
      <c r="K737" s="60"/>
      <c r="L737" s="15" t="e">
        <f>#REF!+#REF!+#REF!</f>
        <v>#REF!</v>
      </c>
    </row>
    <row r="738" spans="1:12" ht="15" customHeight="1" x14ac:dyDescent="0.25">
      <c r="A738" s="26">
        <v>688</v>
      </c>
      <c r="B738" s="13"/>
      <c r="C738" s="13"/>
      <c r="D738" s="13"/>
      <c r="E738" s="14"/>
      <c r="F738" s="14"/>
      <c r="G738" s="14"/>
      <c r="H738" s="14"/>
      <c r="I738" s="41"/>
      <c r="J738" s="50"/>
      <c r="K738" s="60"/>
      <c r="L738" s="15" t="e">
        <f>#REF!+#REF!+#REF!</f>
        <v>#REF!</v>
      </c>
    </row>
    <row r="739" spans="1:12" ht="15" customHeight="1" x14ac:dyDescent="0.25">
      <c r="A739" s="26">
        <v>689</v>
      </c>
      <c r="B739" s="13"/>
      <c r="C739" s="13"/>
      <c r="D739" s="13"/>
      <c r="E739" s="14"/>
      <c r="F739" s="14"/>
      <c r="G739" s="14"/>
      <c r="H739" s="14"/>
      <c r="I739" s="41"/>
      <c r="J739" s="50"/>
      <c r="K739" s="60"/>
      <c r="L739" s="15" t="e">
        <f>#REF!+#REF!+#REF!</f>
        <v>#REF!</v>
      </c>
    </row>
    <row r="740" spans="1:12" ht="15" customHeight="1" x14ac:dyDescent="0.25">
      <c r="A740" s="26">
        <v>690</v>
      </c>
      <c r="B740" s="13"/>
      <c r="C740" s="13"/>
      <c r="D740" s="13"/>
      <c r="E740" s="14"/>
      <c r="F740" s="14"/>
      <c r="G740" s="14"/>
      <c r="H740" s="14"/>
      <c r="I740" s="41"/>
      <c r="J740" s="50"/>
      <c r="K740" s="60"/>
      <c r="L740" s="15" t="e">
        <f>#REF!+#REF!+#REF!</f>
        <v>#REF!</v>
      </c>
    </row>
    <row r="741" spans="1:12" ht="15" customHeight="1" x14ac:dyDescent="0.25">
      <c r="A741" s="26">
        <v>691</v>
      </c>
      <c r="B741" s="13"/>
      <c r="C741" s="13"/>
      <c r="D741" s="13"/>
      <c r="E741" s="14"/>
      <c r="F741" s="14"/>
      <c r="G741" s="14"/>
      <c r="H741" s="14"/>
      <c r="I741" s="41"/>
      <c r="J741" s="50"/>
      <c r="K741" s="60"/>
      <c r="L741" s="15" t="e">
        <f>#REF!+#REF!+#REF!</f>
        <v>#REF!</v>
      </c>
    </row>
    <row r="742" spans="1:12" ht="15" customHeight="1" x14ac:dyDescent="0.25">
      <c r="A742" s="26">
        <v>692</v>
      </c>
      <c r="B742" s="13"/>
      <c r="C742" s="13"/>
      <c r="D742" s="13"/>
      <c r="E742" s="14"/>
      <c r="F742" s="14"/>
      <c r="G742" s="14"/>
      <c r="H742" s="14"/>
      <c r="I742" s="41"/>
      <c r="J742" s="50"/>
      <c r="K742" s="60"/>
      <c r="L742" s="15" t="e">
        <f>#REF!+#REF!+#REF!</f>
        <v>#REF!</v>
      </c>
    </row>
    <row r="743" spans="1:12" ht="15" customHeight="1" x14ac:dyDescent="0.25">
      <c r="A743" s="26">
        <v>693</v>
      </c>
      <c r="B743" s="13"/>
      <c r="C743" s="13"/>
      <c r="D743" s="13"/>
      <c r="E743" s="14"/>
      <c r="F743" s="14"/>
      <c r="G743" s="14"/>
      <c r="H743" s="14"/>
      <c r="I743" s="41"/>
      <c r="J743" s="50"/>
      <c r="K743" s="60"/>
      <c r="L743" s="15" t="e">
        <f>#REF!+#REF!+#REF!</f>
        <v>#REF!</v>
      </c>
    </row>
    <row r="744" spans="1:12" ht="15" customHeight="1" x14ac:dyDescent="0.25">
      <c r="A744" s="26">
        <v>694</v>
      </c>
      <c r="B744" s="13"/>
      <c r="C744" s="13"/>
      <c r="D744" s="13"/>
      <c r="E744" s="14"/>
      <c r="F744" s="14"/>
      <c r="G744" s="14"/>
      <c r="H744" s="14"/>
      <c r="I744" s="41"/>
      <c r="J744" s="50"/>
      <c r="K744" s="60"/>
      <c r="L744" s="15" t="e">
        <f>#REF!+#REF!+#REF!</f>
        <v>#REF!</v>
      </c>
    </row>
    <row r="745" spans="1:12" ht="15" customHeight="1" x14ac:dyDescent="0.25">
      <c r="A745" s="26">
        <v>695</v>
      </c>
      <c r="B745" s="13"/>
      <c r="C745" s="13"/>
      <c r="D745" s="13"/>
      <c r="E745" s="14"/>
      <c r="F745" s="14"/>
      <c r="G745" s="14"/>
      <c r="H745" s="14"/>
      <c r="I745" s="41"/>
      <c r="J745" s="50"/>
      <c r="K745" s="60"/>
      <c r="L745" s="15" t="e">
        <f>#REF!+#REF!+#REF!</f>
        <v>#REF!</v>
      </c>
    </row>
    <row r="746" spans="1:12" ht="15" customHeight="1" x14ac:dyDescent="0.25">
      <c r="A746" s="26">
        <v>696</v>
      </c>
      <c r="B746" s="13"/>
      <c r="C746" s="13"/>
      <c r="D746" s="13"/>
      <c r="E746" s="14"/>
      <c r="F746" s="14"/>
      <c r="G746" s="14"/>
      <c r="H746" s="14"/>
      <c r="I746" s="41"/>
      <c r="J746" s="50"/>
      <c r="K746" s="60"/>
      <c r="L746" s="15" t="e">
        <f>#REF!+#REF!+#REF!</f>
        <v>#REF!</v>
      </c>
    </row>
    <row r="747" spans="1:12" ht="15" customHeight="1" x14ac:dyDescent="0.25">
      <c r="A747" s="26">
        <v>697</v>
      </c>
      <c r="B747" s="13"/>
      <c r="C747" s="13"/>
      <c r="D747" s="13"/>
      <c r="E747" s="14"/>
      <c r="F747" s="14"/>
      <c r="G747" s="14"/>
      <c r="H747" s="14"/>
      <c r="I747" s="41"/>
      <c r="J747" s="50"/>
      <c r="K747" s="60"/>
      <c r="L747" s="15" t="e">
        <f>#REF!+#REF!+#REF!</f>
        <v>#REF!</v>
      </c>
    </row>
    <row r="748" spans="1:12" ht="15" customHeight="1" x14ac:dyDescent="0.25">
      <c r="A748" s="26">
        <v>698</v>
      </c>
      <c r="B748" s="13"/>
      <c r="C748" s="13"/>
      <c r="D748" s="13"/>
      <c r="E748" s="14"/>
      <c r="F748" s="14"/>
      <c r="G748" s="14"/>
      <c r="H748" s="14"/>
      <c r="I748" s="41"/>
      <c r="J748" s="50"/>
      <c r="K748" s="60"/>
      <c r="L748" s="15" t="e">
        <f>#REF!+#REF!+#REF!</f>
        <v>#REF!</v>
      </c>
    </row>
    <row r="749" spans="1:12" ht="15" customHeight="1" x14ac:dyDescent="0.25">
      <c r="A749" s="26">
        <v>699</v>
      </c>
      <c r="B749" s="13"/>
      <c r="C749" s="13"/>
      <c r="D749" s="13"/>
      <c r="E749" s="14"/>
      <c r="F749" s="14"/>
      <c r="G749" s="14"/>
      <c r="H749" s="14"/>
      <c r="I749" s="41"/>
      <c r="J749" s="50"/>
      <c r="K749" s="60"/>
      <c r="L749" s="15" t="e">
        <f>#REF!+#REF!+#REF!</f>
        <v>#REF!</v>
      </c>
    </row>
    <row r="750" spans="1:12" ht="15" customHeight="1" x14ac:dyDescent="0.25">
      <c r="A750" s="26">
        <v>700</v>
      </c>
      <c r="B750" s="13"/>
      <c r="C750" s="13"/>
      <c r="D750" s="13"/>
      <c r="E750" s="14"/>
      <c r="F750" s="14"/>
      <c r="G750" s="14"/>
      <c r="H750" s="14"/>
      <c r="I750" s="41"/>
      <c r="J750" s="50"/>
      <c r="K750" s="60"/>
      <c r="L750" s="15" t="e">
        <f>#REF!+#REF!+#REF!</f>
        <v>#REF!</v>
      </c>
    </row>
    <row r="751" spans="1:12" ht="15" customHeight="1" x14ac:dyDescent="0.25">
      <c r="A751" s="26">
        <v>701</v>
      </c>
      <c r="B751" s="13"/>
      <c r="C751" s="13"/>
      <c r="D751" s="13"/>
      <c r="E751" s="14"/>
      <c r="F751" s="14"/>
      <c r="G751" s="14"/>
      <c r="H751" s="14"/>
      <c r="I751" s="41"/>
      <c r="J751" s="50"/>
      <c r="K751" s="60"/>
      <c r="L751" s="15" t="e">
        <f>#REF!+#REF!+#REF!</f>
        <v>#REF!</v>
      </c>
    </row>
    <row r="752" spans="1:12" ht="15" customHeight="1" x14ac:dyDescent="0.25">
      <c r="A752" s="26">
        <v>702</v>
      </c>
      <c r="B752" s="13"/>
      <c r="C752" s="13"/>
      <c r="D752" s="13"/>
      <c r="E752" s="14"/>
      <c r="F752" s="14"/>
      <c r="G752" s="14"/>
      <c r="H752" s="14"/>
      <c r="I752" s="41"/>
      <c r="J752" s="50"/>
      <c r="K752" s="60"/>
      <c r="L752" s="15" t="e">
        <f>#REF!+#REF!+#REF!</f>
        <v>#REF!</v>
      </c>
    </row>
    <row r="753" spans="1:12" ht="15" customHeight="1" x14ac:dyDescent="0.25">
      <c r="A753" s="26">
        <v>703</v>
      </c>
      <c r="B753" s="13"/>
      <c r="C753" s="13"/>
      <c r="D753" s="13"/>
      <c r="E753" s="14"/>
      <c r="F753" s="14"/>
      <c r="G753" s="14"/>
      <c r="H753" s="14"/>
      <c r="I753" s="41"/>
      <c r="J753" s="50"/>
      <c r="K753" s="60"/>
      <c r="L753" s="15" t="e">
        <f>#REF!+#REF!+#REF!</f>
        <v>#REF!</v>
      </c>
    </row>
    <row r="754" spans="1:12" ht="15" customHeight="1" x14ac:dyDescent="0.25">
      <c r="A754" s="26">
        <v>704</v>
      </c>
      <c r="B754" s="13"/>
      <c r="C754" s="13"/>
      <c r="D754" s="13"/>
      <c r="E754" s="14"/>
      <c r="F754" s="14"/>
      <c r="G754" s="14"/>
      <c r="H754" s="14"/>
      <c r="I754" s="41"/>
      <c r="J754" s="50"/>
      <c r="K754" s="60"/>
      <c r="L754" s="15" t="e">
        <f>#REF!+#REF!+#REF!</f>
        <v>#REF!</v>
      </c>
    </row>
    <row r="755" spans="1:12" ht="15" customHeight="1" x14ac:dyDescent="0.25">
      <c r="A755" s="26">
        <v>705</v>
      </c>
      <c r="B755" s="13"/>
      <c r="C755" s="13"/>
      <c r="D755" s="13"/>
      <c r="E755" s="14"/>
      <c r="F755" s="14"/>
      <c r="G755" s="14"/>
      <c r="H755" s="14"/>
      <c r="I755" s="41"/>
      <c r="J755" s="50"/>
      <c r="K755" s="60"/>
      <c r="L755" s="15" t="e">
        <f>#REF!+#REF!+#REF!</f>
        <v>#REF!</v>
      </c>
    </row>
    <row r="756" spans="1:12" ht="15" customHeight="1" x14ac:dyDescent="0.25">
      <c r="A756" s="26">
        <v>706</v>
      </c>
      <c r="B756" s="13"/>
      <c r="C756" s="13"/>
      <c r="D756" s="13"/>
      <c r="E756" s="14"/>
      <c r="F756" s="14"/>
      <c r="G756" s="14"/>
      <c r="H756" s="14"/>
      <c r="I756" s="41"/>
      <c r="J756" s="50"/>
      <c r="K756" s="60"/>
      <c r="L756" s="15" t="e">
        <f>#REF!+#REF!+#REF!</f>
        <v>#REF!</v>
      </c>
    </row>
    <row r="757" spans="1:12" ht="15" customHeight="1" x14ac:dyDescent="0.25">
      <c r="A757" s="26">
        <v>707</v>
      </c>
      <c r="B757" s="13"/>
      <c r="C757" s="13"/>
      <c r="D757" s="13"/>
      <c r="E757" s="14"/>
      <c r="F757" s="14"/>
      <c r="G757" s="14"/>
      <c r="H757" s="14"/>
      <c r="I757" s="41"/>
      <c r="J757" s="50"/>
      <c r="K757" s="60"/>
      <c r="L757" s="15" t="e">
        <f>#REF!+#REF!+#REF!</f>
        <v>#REF!</v>
      </c>
    </row>
    <row r="758" spans="1:12" ht="15" customHeight="1" x14ac:dyDescent="0.25">
      <c r="A758" s="26">
        <v>708</v>
      </c>
      <c r="B758" s="13"/>
      <c r="C758" s="13"/>
      <c r="D758" s="13"/>
      <c r="E758" s="14"/>
      <c r="F758" s="14"/>
      <c r="G758" s="14"/>
      <c r="H758" s="14"/>
      <c r="I758" s="41"/>
      <c r="J758" s="50"/>
      <c r="K758" s="60"/>
      <c r="L758" s="15" t="e">
        <f>#REF!+#REF!+#REF!</f>
        <v>#REF!</v>
      </c>
    </row>
    <row r="759" spans="1:12" ht="15" customHeight="1" x14ac:dyDescent="0.25">
      <c r="A759" s="26">
        <v>709</v>
      </c>
      <c r="B759" s="13"/>
      <c r="C759" s="13"/>
      <c r="D759" s="13"/>
      <c r="E759" s="14"/>
      <c r="F759" s="14"/>
      <c r="G759" s="14"/>
      <c r="H759" s="14"/>
      <c r="I759" s="41"/>
      <c r="J759" s="50"/>
      <c r="K759" s="60"/>
      <c r="L759" s="15" t="e">
        <f>#REF!+#REF!+#REF!</f>
        <v>#REF!</v>
      </c>
    </row>
    <row r="760" spans="1:12" ht="15" customHeight="1" x14ac:dyDescent="0.25">
      <c r="A760" s="26">
        <v>710</v>
      </c>
      <c r="B760" s="13"/>
      <c r="C760" s="13"/>
      <c r="D760" s="13"/>
      <c r="E760" s="14"/>
      <c r="F760" s="14"/>
      <c r="G760" s="14"/>
      <c r="H760" s="14"/>
      <c r="I760" s="41"/>
      <c r="J760" s="50"/>
      <c r="K760" s="60"/>
      <c r="L760" s="15" t="e">
        <f>#REF!+#REF!+#REF!</f>
        <v>#REF!</v>
      </c>
    </row>
    <row r="761" spans="1:12" ht="15" customHeight="1" x14ac:dyDescent="0.25">
      <c r="A761" s="26">
        <v>711</v>
      </c>
      <c r="B761" s="13"/>
      <c r="C761" s="13"/>
      <c r="D761" s="13"/>
      <c r="E761" s="14"/>
      <c r="F761" s="14"/>
      <c r="G761" s="14"/>
      <c r="H761" s="14"/>
      <c r="I761" s="41"/>
      <c r="J761" s="50"/>
      <c r="K761" s="60"/>
      <c r="L761" s="15" t="e">
        <f>#REF!+#REF!+#REF!</f>
        <v>#REF!</v>
      </c>
    </row>
    <row r="762" spans="1:12" ht="15" customHeight="1" x14ac:dyDescent="0.25">
      <c r="A762" s="26">
        <v>712</v>
      </c>
      <c r="B762" s="13"/>
      <c r="C762" s="13"/>
      <c r="D762" s="13"/>
      <c r="E762" s="14"/>
      <c r="F762" s="14"/>
      <c r="G762" s="14"/>
      <c r="H762" s="14"/>
      <c r="I762" s="41"/>
      <c r="J762" s="50"/>
      <c r="K762" s="60"/>
      <c r="L762" s="15" t="e">
        <f>#REF!+#REF!+#REF!</f>
        <v>#REF!</v>
      </c>
    </row>
    <row r="763" spans="1:12" ht="15" customHeight="1" x14ac:dyDescent="0.25">
      <c r="A763" s="26">
        <v>713</v>
      </c>
      <c r="B763" s="13"/>
      <c r="C763" s="13"/>
      <c r="D763" s="13"/>
      <c r="E763" s="14"/>
      <c r="F763" s="14"/>
      <c r="G763" s="14"/>
      <c r="H763" s="14"/>
      <c r="I763" s="41"/>
      <c r="J763" s="50"/>
      <c r="K763" s="60"/>
      <c r="L763" s="15" t="e">
        <f>#REF!+#REF!+#REF!</f>
        <v>#REF!</v>
      </c>
    </row>
    <row r="764" spans="1:12" ht="15" customHeight="1" x14ac:dyDescent="0.25">
      <c r="A764" s="26">
        <v>714</v>
      </c>
      <c r="B764" s="13"/>
      <c r="C764" s="13"/>
      <c r="D764" s="13"/>
      <c r="E764" s="14"/>
      <c r="F764" s="14"/>
      <c r="G764" s="14"/>
      <c r="H764" s="14"/>
      <c r="I764" s="41"/>
      <c r="J764" s="50"/>
      <c r="K764" s="60"/>
      <c r="L764" s="15" t="e">
        <f>#REF!+#REF!+#REF!</f>
        <v>#REF!</v>
      </c>
    </row>
    <row r="765" spans="1:12" ht="15" customHeight="1" x14ac:dyDescent="0.25">
      <c r="A765" s="26">
        <v>715</v>
      </c>
      <c r="B765" s="13"/>
      <c r="C765" s="13"/>
      <c r="D765" s="13"/>
      <c r="E765" s="14"/>
      <c r="F765" s="14"/>
      <c r="G765" s="14"/>
      <c r="H765" s="14"/>
      <c r="I765" s="41"/>
      <c r="J765" s="50"/>
      <c r="K765" s="60"/>
      <c r="L765" s="15" t="e">
        <f>#REF!+#REF!+#REF!</f>
        <v>#REF!</v>
      </c>
    </row>
    <row r="766" spans="1:12" ht="15" customHeight="1" x14ac:dyDescent="0.25">
      <c r="A766" s="26">
        <v>716</v>
      </c>
      <c r="B766" s="13"/>
      <c r="C766" s="13"/>
      <c r="D766" s="13"/>
      <c r="E766" s="14"/>
      <c r="F766" s="14"/>
      <c r="G766" s="14"/>
      <c r="H766" s="14"/>
      <c r="I766" s="41"/>
      <c r="J766" s="50"/>
      <c r="K766" s="60"/>
      <c r="L766" s="15" t="e">
        <f>#REF!+#REF!+#REF!</f>
        <v>#REF!</v>
      </c>
    </row>
    <row r="767" spans="1:12" ht="15" customHeight="1" x14ac:dyDescent="0.25">
      <c r="A767" s="26">
        <v>717</v>
      </c>
      <c r="B767" s="13"/>
      <c r="C767" s="13"/>
      <c r="D767" s="13"/>
      <c r="E767" s="14"/>
      <c r="F767" s="14"/>
      <c r="G767" s="14"/>
      <c r="H767" s="14"/>
      <c r="I767" s="41"/>
      <c r="J767" s="50"/>
      <c r="K767" s="60"/>
      <c r="L767" s="15" t="e">
        <f>#REF!+#REF!+#REF!</f>
        <v>#REF!</v>
      </c>
    </row>
    <row r="768" spans="1:12" ht="15" customHeight="1" x14ac:dyDescent="0.25">
      <c r="A768" s="26">
        <v>718</v>
      </c>
      <c r="B768" s="13"/>
      <c r="C768" s="13"/>
      <c r="D768" s="13"/>
      <c r="E768" s="14"/>
      <c r="F768" s="14"/>
      <c r="G768" s="14"/>
      <c r="H768" s="14"/>
      <c r="I768" s="41"/>
      <c r="J768" s="50"/>
      <c r="K768" s="60"/>
      <c r="L768" s="15" t="e">
        <f>#REF!+#REF!+#REF!</f>
        <v>#REF!</v>
      </c>
    </row>
    <row r="769" spans="1:12" ht="15" customHeight="1" x14ac:dyDescent="0.25">
      <c r="A769" s="26">
        <v>719</v>
      </c>
      <c r="B769" s="13"/>
      <c r="C769" s="13"/>
      <c r="D769" s="13"/>
      <c r="E769" s="14"/>
      <c r="F769" s="14"/>
      <c r="G769" s="14"/>
      <c r="H769" s="14"/>
      <c r="I769" s="41"/>
      <c r="J769" s="50"/>
      <c r="K769" s="60"/>
      <c r="L769" s="15" t="e">
        <f>#REF!+#REF!+#REF!</f>
        <v>#REF!</v>
      </c>
    </row>
    <row r="770" spans="1:12" ht="15" customHeight="1" x14ac:dyDescent="0.25">
      <c r="A770" s="26">
        <v>720</v>
      </c>
      <c r="B770" s="13"/>
      <c r="C770" s="13"/>
      <c r="D770" s="13"/>
      <c r="E770" s="14"/>
      <c r="F770" s="14"/>
      <c r="G770" s="14"/>
      <c r="H770" s="14"/>
      <c r="I770" s="41"/>
      <c r="J770" s="50"/>
      <c r="K770" s="60"/>
      <c r="L770" s="15" t="e">
        <f>#REF!+#REF!+#REF!</f>
        <v>#REF!</v>
      </c>
    </row>
    <row r="771" spans="1:12" ht="15" customHeight="1" x14ac:dyDescent="0.25">
      <c r="A771" s="26">
        <v>721</v>
      </c>
      <c r="B771" s="13"/>
      <c r="C771" s="13"/>
      <c r="D771" s="13"/>
      <c r="E771" s="14"/>
      <c r="F771" s="14"/>
      <c r="G771" s="14"/>
      <c r="H771" s="14"/>
      <c r="I771" s="41"/>
      <c r="J771" s="50"/>
      <c r="K771" s="60"/>
      <c r="L771" s="15" t="e">
        <f>#REF!+#REF!+#REF!</f>
        <v>#REF!</v>
      </c>
    </row>
    <row r="772" spans="1:12" ht="15" customHeight="1" x14ac:dyDescent="0.25">
      <c r="A772" s="26">
        <v>722</v>
      </c>
      <c r="B772" s="13"/>
      <c r="C772" s="13"/>
      <c r="D772" s="13"/>
      <c r="E772" s="14"/>
      <c r="F772" s="14"/>
      <c r="G772" s="14"/>
      <c r="H772" s="14"/>
      <c r="I772" s="41"/>
      <c r="J772" s="50"/>
      <c r="K772" s="60"/>
      <c r="L772" s="15" t="e">
        <f>#REF!+#REF!+#REF!</f>
        <v>#REF!</v>
      </c>
    </row>
    <row r="773" spans="1:12" ht="15" customHeight="1" x14ac:dyDescent="0.25">
      <c r="A773" s="26">
        <v>723</v>
      </c>
      <c r="B773" s="13"/>
      <c r="C773" s="13"/>
      <c r="D773" s="13"/>
      <c r="E773" s="14"/>
      <c r="F773" s="14"/>
      <c r="G773" s="14"/>
      <c r="H773" s="14"/>
      <c r="I773" s="41"/>
      <c r="J773" s="50"/>
      <c r="K773" s="60"/>
      <c r="L773" s="15" t="e">
        <f>#REF!+#REF!+#REF!</f>
        <v>#REF!</v>
      </c>
    </row>
    <row r="774" spans="1:12" ht="15" customHeight="1" x14ac:dyDescent="0.25">
      <c r="A774" s="26">
        <v>724</v>
      </c>
      <c r="B774" s="13"/>
      <c r="C774" s="13"/>
      <c r="D774" s="13"/>
      <c r="E774" s="14"/>
      <c r="F774" s="14"/>
      <c r="G774" s="14"/>
      <c r="H774" s="14"/>
      <c r="I774" s="41"/>
      <c r="J774" s="50"/>
      <c r="K774" s="60"/>
      <c r="L774" s="15" t="e">
        <f>#REF!+#REF!+#REF!</f>
        <v>#REF!</v>
      </c>
    </row>
    <row r="775" spans="1:12" ht="15" customHeight="1" x14ac:dyDescent="0.25">
      <c r="A775" s="26">
        <v>725</v>
      </c>
      <c r="B775" s="13"/>
      <c r="C775" s="13"/>
      <c r="D775" s="13"/>
      <c r="E775" s="14"/>
      <c r="F775" s="14"/>
      <c r="G775" s="14"/>
      <c r="H775" s="14"/>
      <c r="I775" s="41"/>
      <c r="J775" s="50"/>
      <c r="K775" s="60"/>
      <c r="L775" s="15" t="e">
        <f>#REF!+#REF!+#REF!</f>
        <v>#REF!</v>
      </c>
    </row>
    <row r="776" spans="1:12" ht="15" customHeight="1" x14ac:dyDescent="0.25">
      <c r="A776" s="26">
        <v>726</v>
      </c>
      <c r="B776" s="13"/>
      <c r="C776" s="13"/>
      <c r="D776" s="13"/>
      <c r="E776" s="14"/>
      <c r="F776" s="14"/>
      <c r="G776" s="14"/>
      <c r="H776" s="14"/>
      <c r="I776" s="41"/>
      <c r="J776" s="50"/>
      <c r="K776" s="60"/>
      <c r="L776" s="15" t="e">
        <f>#REF!+#REF!+#REF!</f>
        <v>#REF!</v>
      </c>
    </row>
    <row r="777" spans="1:12" ht="15" customHeight="1" x14ac:dyDescent="0.25">
      <c r="A777" s="26">
        <v>727</v>
      </c>
      <c r="B777" s="13"/>
      <c r="C777" s="13"/>
      <c r="D777" s="13"/>
      <c r="E777" s="14"/>
      <c r="F777" s="14"/>
      <c r="G777" s="14"/>
      <c r="H777" s="14"/>
      <c r="I777" s="41"/>
      <c r="J777" s="50"/>
      <c r="K777" s="60"/>
      <c r="L777" s="15" t="e">
        <f>#REF!+#REF!+#REF!</f>
        <v>#REF!</v>
      </c>
    </row>
    <row r="778" spans="1:12" ht="15" customHeight="1" x14ac:dyDescent="0.25">
      <c r="A778" s="26">
        <v>728</v>
      </c>
      <c r="B778" s="13"/>
      <c r="C778" s="13"/>
      <c r="D778" s="13"/>
      <c r="E778" s="14"/>
      <c r="F778" s="14"/>
      <c r="G778" s="14"/>
      <c r="H778" s="14"/>
      <c r="I778" s="41"/>
      <c r="J778" s="50"/>
      <c r="K778" s="60"/>
      <c r="L778" s="15" t="e">
        <f>#REF!+#REF!+#REF!</f>
        <v>#REF!</v>
      </c>
    </row>
    <row r="779" spans="1:12" ht="15" customHeight="1" x14ac:dyDescent="0.25">
      <c r="A779" s="26">
        <v>729</v>
      </c>
      <c r="B779" s="13"/>
      <c r="C779" s="13"/>
      <c r="D779" s="13"/>
      <c r="E779" s="14"/>
      <c r="F779" s="14"/>
      <c r="G779" s="14"/>
      <c r="H779" s="14"/>
      <c r="I779" s="41"/>
      <c r="J779" s="50"/>
      <c r="K779" s="60"/>
      <c r="L779" s="15" t="e">
        <f>#REF!+#REF!+#REF!</f>
        <v>#REF!</v>
      </c>
    </row>
    <row r="780" spans="1:12" ht="15" customHeight="1" x14ac:dyDescent="0.25">
      <c r="A780" s="26">
        <v>730</v>
      </c>
      <c r="B780" s="13"/>
      <c r="C780" s="13"/>
      <c r="D780" s="13"/>
      <c r="E780" s="14"/>
      <c r="F780" s="14"/>
      <c r="G780" s="14"/>
      <c r="H780" s="14"/>
      <c r="I780" s="41"/>
      <c r="J780" s="50"/>
      <c r="K780" s="60"/>
      <c r="L780" s="15" t="e">
        <f>#REF!+#REF!+#REF!</f>
        <v>#REF!</v>
      </c>
    </row>
    <row r="781" spans="1:12" ht="15" customHeight="1" x14ac:dyDescent="0.25">
      <c r="A781" s="26">
        <v>731</v>
      </c>
      <c r="B781" s="13"/>
      <c r="C781" s="13"/>
      <c r="D781" s="13"/>
      <c r="E781" s="14"/>
      <c r="F781" s="14"/>
      <c r="G781" s="14"/>
      <c r="H781" s="14"/>
      <c r="I781" s="41"/>
      <c r="J781" s="50"/>
      <c r="K781" s="60"/>
      <c r="L781" s="15" t="e">
        <f>#REF!+#REF!+#REF!</f>
        <v>#REF!</v>
      </c>
    </row>
    <row r="782" spans="1:12" ht="15" customHeight="1" x14ac:dyDescent="0.25">
      <c r="A782" s="26">
        <v>732</v>
      </c>
      <c r="B782" s="13"/>
      <c r="C782" s="13"/>
      <c r="D782" s="13"/>
      <c r="E782" s="14"/>
      <c r="F782" s="14"/>
      <c r="G782" s="14"/>
      <c r="H782" s="14"/>
      <c r="I782" s="41"/>
      <c r="J782" s="50"/>
      <c r="K782" s="60"/>
      <c r="L782" s="15" t="e">
        <f>#REF!+#REF!+#REF!</f>
        <v>#REF!</v>
      </c>
    </row>
    <row r="783" spans="1:12" ht="15" customHeight="1" x14ac:dyDescent="0.25">
      <c r="A783" s="26">
        <v>733</v>
      </c>
      <c r="B783" s="13"/>
      <c r="C783" s="13"/>
      <c r="D783" s="13"/>
      <c r="E783" s="14"/>
      <c r="F783" s="14"/>
      <c r="G783" s="14"/>
      <c r="H783" s="14"/>
      <c r="I783" s="41"/>
      <c r="J783" s="50"/>
      <c r="K783" s="60"/>
      <c r="L783" s="15" t="e">
        <f>#REF!+#REF!+#REF!</f>
        <v>#REF!</v>
      </c>
    </row>
    <row r="784" spans="1:12" ht="15" customHeight="1" x14ac:dyDescent="0.25">
      <c r="A784" s="26">
        <v>734</v>
      </c>
      <c r="B784" s="13"/>
      <c r="C784" s="13"/>
      <c r="D784" s="13"/>
      <c r="E784" s="14"/>
      <c r="F784" s="14"/>
      <c r="G784" s="14"/>
      <c r="H784" s="14"/>
      <c r="I784" s="41"/>
      <c r="J784" s="50"/>
      <c r="K784" s="60"/>
      <c r="L784" s="15" t="e">
        <f>#REF!+#REF!+#REF!</f>
        <v>#REF!</v>
      </c>
    </row>
    <row r="785" spans="1:12" ht="15" customHeight="1" x14ac:dyDescent="0.25">
      <c r="A785" s="26">
        <v>735</v>
      </c>
      <c r="B785" s="13"/>
      <c r="C785" s="13"/>
      <c r="D785" s="13"/>
      <c r="E785" s="14"/>
      <c r="F785" s="14"/>
      <c r="G785" s="14"/>
      <c r="H785" s="14"/>
      <c r="I785" s="41"/>
      <c r="J785" s="50"/>
      <c r="K785" s="60"/>
      <c r="L785" s="15" t="e">
        <f>#REF!+#REF!+#REF!</f>
        <v>#REF!</v>
      </c>
    </row>
    <row r="786" spans="1:12" ht="15" customHeight="1" x14ac:dyDescent="0.25">
      <c r="A786" s="26">
        <v>736</v>
      </c>
      <c r="B786" s="13"/>
      <c r="C786" s="13"/>
      <c r="D786" s="13"/>
      <c r="E786" s="14"/>
      <c r="F786" s="14"/>
      <c r="G786" s="14"/>
      <c r="H786" s="14"/>
      <c r="I786" s="41"/>
      <c r="J786" s="50"/>
      <c r="K786" s="60"/>
      <c r="L786" s="15" t="e">
        <f>#REF!+#REF!+#REF!</f>
        <v>#REF!</v>
      </c>
    </row>
    <row r="787" spans="1:12" ht="15" customHeight="1" x14ac:dyDescent="0.25">
      <c r="A787" s="26">
        <v>737</v>
      </c>
      <c r="B787" s="13"/>
      <c r="C787" s="13"/>
      <c r="D787" s="13"/>
      <c r="E787" s="14"/>
      <c r="F787" s="14"/>
      <c r="G787" s="14"/>
      <c r="H787" s="14"/>
      <c r="I787" s="41"/>
      <c r="J787" s="50"/>
      <c r="K787" s="60"/>
      <c r="L787" s="15" t="e">
        <f>#REF!+#REF!+#REF!</f>
        <v>#REF!</v>
      </c>
    </row>
    <row r="788" spans="1:12" ht="15" customHeight="1" x14ac:dyDescent="0.25">
      <c r="A788" s="26">
        <v>738</v>
      </c>
      <c r="B788" s="13"/>
      <c r="C788" s="13"/>
      <c r="D788" s="13"/>
      <c r="E788" s="14"/>
      <c r="F788" s="14"/>
      <c r="G788" s="14"/>
      <c r="H788" s="14"/>
      <c r="I788" s="41"/>
      <c r="J788" s="50"/>
      <c r="K788" s="60"/>
      <c r="L788" s="15" t="e">
        <f>#REF!+#REF!+#REF!</f>
        <v>#REF!</v>
      </c>
    </row>
    <row r="789" spans="1:12" ht="15" customHeight="1" x14ac:dyDescent="0.25">
      <c r="A789" s="26">
        <v>739</v>
      </c>
      <c r="B789" s="13"/>
      <c r="C789" s="13"/>
      <c r="D789" s="13"/>
      <c r="E789" s="14"/>
      <c r="F789" s="14"/>
      <c r="G789" s="14"/>
      <c r="H789" s="14"/>
      <c r="I789" s="41"/>
      <c r="J789" s="50"/>
      <c r="K789" s="60"/>
      <c r="L789" s="15" t="e">
        <f>#REF!+#REF!+#REF!</f>
        <v>#REF!</v>
      </c>
    </row>
    <row r="790" spans="1:12" ht="15" customHeight="1" x14ac:dyDescent="0.25">
      <c r="A790" s="26">
        <v>740</v>
      </c>
      <c r="B790" s="13"/>
      <c r="C790" s="13"/>
      <c r="D790" s="13"/>
      <c r="E790" s="14"/>
      <c r="F790" s="14"/>
      <c r="G790" s="14"/>
      <c r="H790" s="14"/>
      <c r="I790" s="41"/>
      <c r="J790" s="50"/>
      <c r="K790" s="60"/>
      <c r="L790" s="15" t="e">
        <f>#REF!+#REF!+#REF!</f>
        <v>#REF!</v>
      </c>
    </row>
    <row r="791" spans="1:12" ht="15" customHeight="1" x14ac:dyDescent="0.25">
      <c r="A791" s="26">
        <v>741</v>
      </c>
      <c r="B791" s="13"/>
      <c r="C791" s="13"/>
      <c r="D791" s="13"/>
      <c r="E791" s="14"/>
      <c r="F791" s="14"/>
      <c r="G791" s="14"/>
      <c r="H791" s="14"/>
      <c r="I791" s="41"/>
      <c r="J791" s="50"/>
      <c r="K791" s="60"/>
      <c r="L791" s="15" t="e">
        <f>#REF!+#REF!+#REF!</f>
        <v>#REF!</v>
      </c>
    </row>
    <row r="792" spans="1:12" ht="15" customHeight="1" x14ac:dyDescent="0.25">
      <c r="A792" s="26">
        <v>742</v>
      </c>
      <c r="B792" s="13"/>
      <c r="C792" s="13"/>
      <c r="D792" s="13"/>
      <c r="E792" s="14"/>
      <c r="F792" s="14"/>
      <c r="G792" s="14"/>
      <c r="H792" s="14"/>
      <c r="I792" s="41"/>
      <c r="J792" s="50"/>
      <c r="K792" s="60"/>
      <c r="L792" s="15" t="e">
        <f>#REF!+#REF!+#REF!</f>
        <v>#REF!</v>
      </c>
    </row>
    <row r="793" spans="1:12" ht="15" customHeight="1" x14ac:dyDescent="0.25">
      <c r="A793" s="26">
        <v>743</v>
      </c>
      <c r="B793" s="13"/>
      <c r="C793" s="13"/>
      <c r="D793" s="13"/>
      <c r="E793" s="14"/>
      <c r="F793" s="14"/>
      <c r="G793" s="14"/>
      <c r="H793" s="14"/>
      <c r="I793" s="41"/>
      <c r="J793" s="50"/>
      <c r="K793" s="60"/>
      <c r="L793" s="15" t="e">
        <f>#REF!+#REF!+#REF!</f>
        <v>#REF!</v>
      </c>
    </row>
    <row r="794" spans="1:12" ht="15" customHeight="1" x14ac:dyDescent="0.25">
      <c r="A794" s="26">
        <v>744</v>
      </c>
      <c r="B794" s="13"/>
      <c r="C794" s="13"/>
      <c r="D794" s="13"/>
      <c r="E794" s="14"/>
      <c r="F794" s="14"/>
      <c r="G794" s="14"/>
      <c r="H794" s="14"/>
      <c r="I794" s="41"/>
      <c r="J794" s="50"/>
      <c r="K794" s="60"/>
      <c r="L794" s="15" t="e">
        <f>#REF!+#REF!+#REF!</f>
        <v>#REF!</v>
      </c>
    </row>
    <row r="795" spans="1:12" ht="15" customHeight="1" x14ac:dyDescent="0.25">
      <c r="A795" s="26">
        <v>745</v>
      </c>
      <c r="B795" s="13"/>
      <c r="C795" s="13"/>
      <c r="D795" s="13"/>
      <c r="E795" s="14"/>
      <c r="F795" s="14"/>
      <c r="G795" s="14"/>
      <c r="H795" s="14"/>
      <c r="I795" s="41"/>
      <c r="J795" s="50"/>
      <c r="K795" s="60"/>
      <c r="L795" s="15" t="e">
        <f>#REF!+#REF!+#REF!</f>
        <v>#REF!</v>
      </c>
    </row>
    <row r="796" spans="1:12" ht="15" customHeight="1" x14ac:dyDescent="0.25">
      <c r="A796" s="26">
        <v>746</v>
      </c>
      <c r="B796" s="13"/>
      <c r="C796" s="13"/>
      <c r="D796" s="13"/>
      <c r="E796" s="14"/>
      <c r="F796" s="14"/>
      <c r="G796" s="14"/>
      <c r="H796" s="14"/>
      <c r="I796" s="41"/>
      <c r="J796" s="50"/>
      <c r="K796" s="60"/>
      <c r="L796" s="15" t="e">
        <f>#REF!+#REF!+#REF!</f>
        <v>#REF!</v>
      </c>
    </row>
    <row r="797" spans="1:12" ht="15" customHeight="1" x14ac:dyDescent="0.25">
      <c r="A797" s="26">
        <v>747</v>
      </c>
      <c r="B797" s="13"/>
      <c r="C797" s="13"/>
      <c r="D797" s="13"/>
      <c r="E797" s="14"/>
      <c r="F797" s="14"/>
      <c r="G797" s="14"/>
      <c r="H797" s="14"/>
      <c r="I797" s="41"/>
      <c r="J797" s="50"/>
      <c r="K797" s="60"/>
      <c r="L797" s="15" t="e">
        <f>#REF!+#REF!+#REF!</f>
        <v>#REF!</v>
      </c>
    </row>
    <row r="798" spans="1:12" ht="15" customHeight="1" x14ac:dyDescent="0.25">
      <c r="A798" s="26">
        <v>748</v>
      </c>
      <c r="B798" s="13"/>
      <c r="C798" s="13"/>
      <c r="D798" s="13"/>
      <c r="E798" s="14"/>
      <c r="F798" s="14"/>
      <c r="G798" s="14"/>
      <c r="H798" s="14"/>
      <c r="I798" s="41"/>
      <c r="J798" s="50"/>
      <c r="K798" s="60"/>
      <c r="L798" s="15" t="e">
        <f>#REF!+#REF!+#REF!</f>
        <v>#REF!</v>
      </c>
    </row>
    <row r="799" spans="1:12" ht="15" customHeight="1" x14ac:dyDescent="0.25">
      <c r="A799" s="26">
        <v>749</v>
      </c>
      <c r="B799" s="13"/>
      <c r="C799" s="13"/>
      <c r="D799" s="13"/>
      <c r="E799" s="14"/>
      <c r="F799" s="14"/>
      <c r="G799" s="14"/>
      <c r="H799" s="14"/>
      <c r="I799" s="41"/>
      <c r="J799" s="50"/>
      <c r="K799" s="60"/>
      <c r="L799" s="15" t="e">
        <f>#REF!+#REF!+#REF!</f>
        <v>#REF!</v>
      </c>
    </row>
    <row r="800" spans="1:12" ht="15" customHeight="1" x14ac:dyDescent="0.25">
      <c r="A800" s="26">
        <v>750</v>
      </c>
      <c r="B800" s="13"/>
      <c r="C800" s="13"/>
      <c r="D800" s="13"/>
      <c r="E800" s="14"/>
      <c r="F800" s="14"/>
      <c r="G800" s="14"/>
      <c r="H800" s="14"/>
      <c r="I800" s="41"/>
      <c r="J800" s="50"/>
      <c r="K800" s="60"/>
      <c r="L800" s="15" t="e">
        <f>#REF!+#REF!+#REF!</f>
        <v>#REF!</v>
      </c>
    </row>
    <row r="801" spans="1:12" ht="15" customHeight="1" x14ac:dyDescent="0.25">
      <c r="A801" s="26">
        <v>751</v>
      </c>
      <c r="B801" s="13"/>
      <c r="C801" s="13"/>
      <c r="D801" s="13"/>
      <c r="E801" s="14"/>
      <c r="F801" s="14"/>
      <c r="G801" s="14"/>
      <c r="H801" s="14"/>
      <c r="I801" s="41"/>
      <c r="J801" s="50"/>
      <c r="K801" s="60"/>
      <c r="L801" s="15" t="e">
        <f>#REF!+#REF!+#REF!</f>
        <v>#REF!</v>
      </c>
    </row>
    <row r="802" spans="1:12" ht="15" customHeight="1" x14ac:dyDescent="0.25">
      <c r="A802" s="26">
        <v>752</v>
      </c>
      <c r="B802" s="13"/>
      <c r="C802" s="13"/>
      <c r="D802" s="13"/>
      <c r="E802" s="14"/>
      <c r="F802" s="14"/>
      <c r="G802" s="14"/>
      <c r="H802" s="14"/>
      <c r="I802" s="41"/>
      <c r="J802" s="50"/>
      <c r="K802" s="60"/>
      <c r="L802" s="15" t="e">
        <f>#REF!+#REF!+#REF!</f>
        <v>#REF!</v>
      </c>
    </row>
    <row r="803" spans="1:12" ht="15" customHeight="1" x14ac:dyDescent="0.25">
      <c r="A803" s="26">
        <v>753</v>
      </c>
      <c r="B803" s="13"/>
      <c r="C803" s="13"/>
      <c r="D803" s="13"/>
      <c r="E803" s="14"/>
      <c r="F803" s="14"/>
      <c r="G803" s="14"/>
      <c r="H803" s="14"/>
      <c r="I803" s="41"/>
      <c r="J803" s="50"/>
      <c r="K803" s="60"/>
      <c r="L803" s="15" t="e">
        <f>#REF!+#REF!+#REF!</f>
        <v>#REF!</v>
      </c>
    </row>
    <row r="804" spans="1:12" ht="15" customHeight="1" x14ac:dyDescent="0.25">
      <c r="A804" s="26">
        <v>754</v>
      </c>
      <c r="B804" s="13"/>
      <c r="C804" s="13"/>
      <c r="D804" s="13"/>
      <c r="E804" s="14"/>
      <c r="F804" s="14"/>
      <c r="G804" s="14"/>
      <c r="H804" s="14"/>
      <c r="I804" s="41"/>
      <c r="J804" s="50"/>
      <c r="K804" s="60"/>
      <c r="L804" s="15" t="e">
        <f>#REF!+#REF!+#REF!</f>
        <v>#REF!</v>
      </c>
    </row>
    <row r="805" spans="1:12" ht="15" customHeight="1" x14ac:dyDescent="0.25">
      <c r="A805" s="26">
        <v>755</v>
      </c>
      <c r="B805" s="13"/>
      <c r="C805" s="13"/>
      <c r="D805" s="13"/>
      <c r="E805" s="14"/>
      <c r="F805" s="14"/>
      <c r="G805" s="14"/>
      <c r="H805" s="14"/>
      <c r="I805" s="41"/>
      <c r="J805" s="50"/>
      <c r="K805" s="60"/>
      <c r="L805" s="15" t="e">
        <f>#REF!+#REF!+#REF!</f>
        <v>#REF!</v>
      </c>
    </row>
    <row r="806" spans="1:12" ht="15" customHeight="1" x14ac:dyDescent="0.25">
      <c r="A806" s="26">
        <v>756</v>
      </c>
      <c r="B806" s="13"/>
      <c r="C806" s="13"/>
      <c r="D806" s="13"/>
      <c r="E806" s="14"/>
      <c r="F806" s="14"/>
      <c r="G806" s="14"/>
      <c r="H806" s="14"/>
      <c r="I806" s="41"/>
      <c r="J806" s="50"/>
      <c r="K806" s="60"/>
      <c r="L806" s="15" t="e">
        <f>#REF!+#REF!+#REF!</f>
        <v>#REF!</v>
      </c>
    </row>
    <row r="807" spans="1:12" ht="15" customHeight="1" x14ac:dyDescent="0.25">
      <c r="A807" s="26">
        <v>757</v>
      </c>
      <c r="B807" s="13"/>
      <c r="C807" s="13"/>
      <c r="D807" s="13"/>
      <c r="E807" s="14"/>
      <c r="F807" s="14"/>
      <c r="G807" s="14"/>
      <c r="H807" s="14"/>
      <c r="I807" s="41"/>
      <c r="J807" s="50"/>
      <c r="K807" s="60"/>
      <c r="L807" s="15" t="e">
        <f>#REF!+#REF!+#REF!</f>
        <v>#REF!</v>
      </c>
    </row>
    <row r="808" spans="1:12" ht="15" customHeight="1" x14ac:dyDescent="0.25">
      <c r="A808" s="26">
        <v>758</v>
      </c>
      <c r="B808" s="13"/>
      <c r="C808" s="13"/>
      <c r="D808" s="13"/>
      <c r="E808" s="14"/>
      <c r="F808" s="14"/>
      <c r="G808" s="14"/>
      <c r="H808" s="14"/>
      <c r="I808" s="41"/>
      <c r="J808" s="50"/>
      <c r="K808" s="60"/>
      <c r="L808" s="15" t="e">
        <f>#REF!+#REF!+#REF!</f>
        <v>#REF!</v>
      </c>
    </row>
    <row r="809" spans="1:12" ht="15" customHeight="1" x14ac:dyDescent="0.25">
      <c r="A809" s="26">
        <v>759</v>
      </c>
      <c r="B809" s="13"/>
      <c r="C809" s="13"/>
      <c r="D809" s="13"/>
      <c r="E809" s="14"/>
      <c r="F809" s="14"/>
      <c r="G809" s="14"/>
      <c r="H809" s="14"/>
      <c r="I809" s="41"/>
      <c r="J809" s="50"/>
      <c r="K809" s="60"/>
      <c r="L809" s="15" t="e">
        <f>#REF!+#REF!+#REF!</f>
        <v>#REF!</v>
      </c>
    </row>
    <row r="810" spans="1:12" ht="15" customHeight="1" x14ac:dyDescent="0.25">
      <c r="A810" s="26">
        <v>760</v>
      </c>
      <c r="B810" s="13"/>
      <c r="C810" s="13"/>
      <c r="D810" s="13"/>
      <c r="E810" s="14"/>
      <c r="F810" s="14"/>
      <c r="G810" s="14"/>
      <c r="H810" s="14"/>
      <c r="I810" s="41"/>
      <c r="J810" s="50"/>
      <c r="K810" s="60"/>
      <c r="L810" s="15" t="e">
        <f>#REF!+#REF!+#REF!</f>
        <v>#REF!</v>
      </c>
    </row>
    <row r="811" spans="1:12" ht="15" customHeight="1" x14ac:dyDescent="0.25">
      <c r="A811" s="26">
        <v>761</v>
      </c>
      <c r="B811" s="13"/>
      <c r="C811" s="13"/>
      <c r="D811" s="13"/>
      <c r="E811" s="14"/>
      <c r="F811" s="14"/>
      <c r="G811" s="14"/>
      <c r="H811" s="14"/>
      <c r="I811" s="41"/>
      <c r="J811" s="50"/>
      <c r="K811" s="60"/>
      <c r="L811" s="15" t="e">
        <f>#REF!+#REF!+#REF!</f>
        <v>#REF!</v>
      </c>
    </row>
    <row r="812" spans="1:12" ht="15" customHeight="1" x14ac:dyDescent="0.25">
      <c r="A812" s="26">
        <v>762</v>
      </c>
      <c r="B812" s="13"/>
      <c r="C812" s="13"/>
      <c r="D812" s="13"/>
      <c r="E812" s="14"/>
      <c r="F812" s="14"/>
      <c r="G812" s="14"/>
      <c r="H812" s="14"/>
      <c r="I812" s="41"/>
      <c r="J812" s="50"/>
      <c r="K812" s="60"/>
      <c r="L812" s="15" t="e">
        <f>#REF!+#REF!+#REF!</f>
        <v>#REF!</v>
      </c>
    </row>
    <row r="813" spans="1:12" ht="15" customHeight="1" x14ac:dyDescent="0.25">
      <c r="A813" s="26">
        <v>763</v>
      </c>
      <c r="B813" s="13"/>
      <c r="C813" s="13"/>
      <c r="D813" s="13"/>
      <c r="E813" s="14"/>
      <c r="F813" s="14"/>
      <c r="G813" s="14"/>
      <c r="H813" s="14"/>
      <c r="I813" s="41"/>
      <c r="J813" s="50"/>
      <c r="K813" s="60"/>
      <c r="L813" s="15" t="e">
        <f>#REF!+#REF!+#REF!</f>
        <v>#REF!</v>
      </c>
    </row>
    <row r="814" spans="1:12" ht="15" customHeight="1" x14ac:dyDescent="0.25">
      <c r="A814" s="26">
        <v>764</v>
      </c>
      <c r="B814" s="13"/>
      <c r="C814" s="13"/>
      <c r="D814" s="13"/>
      <c r="E814" s="14"/>
      <c r="F814" s="14"/>
      <c r="G814" s="14"/>
      <c r="H814" s="14"/>
      <c r="I814" s="41"/>
      <c r="J814" s="50"/>
      <c r="K814" s="60"/>
      <c r="L814" s="15" t="e">
        <f>#REF!+#REF!+#REF!</f>
        <v>#REF!</v>
      </c>
    </row>
    <row r="815" spans="1:12" ht="15" customHeight="1" x14ac:dyDescent="0.25">
      <c r="A815" s="26">
        <v>765</v>
      </c>
      <c r="B815" s="13"/>
      <c r="C815" s="13"/>
      <c r="D815" s="13"/>
      <c r="E815" s="14"/>
      <c r="F815" s="14"/>
      <c r="G815" s="14"/>
      <c r="H815" s="14"/>
      <c r="I815" s="41"/>
      <c r="J815" s="50"/>
      <c r="K815" s="60"/>
      <c r="L815" s="15" t="e">
        <f>#REF!+#REF!+#REF!</f>
        <v>#REF!</v>
      </c>
    </row>
    <row r="816" spans="1:12" ht="15" customHeight="1" x14ac:dyDescent="0.25">
      <c r="A816" s="26">
        <v>766</v>
      </c>
      <c r="B816" s="13"/>
      <c r="C816" s="13"/>
      <c r="D816" s="13"/>
      <c r="E816" s="14"/>
      <c r="F816" s="14"/>
      <c r="G816" s="14"/>
      <c r="H816" s="14"/>
      <c r="I816" s="41"/>
      <c r="J816" s="50"/>
      <c r="K816" s="60"/>
      <c r="L816" s="15" t="e">
        <f>#REF!+#REF!+#REF!</f>
        <v>#REF!</v>
      </c>
    </row>
    <row r="817" spans="1:12" ht="15" customHeight="1" x14ac:dyDescent="0.25">
      <c r="A817" s="26">
        <v>767</v>
      </c>
      <c r="B817" s="13"/>
      <c r="C817" s="13"/>
      <c r="D817" s="13"/>
      <c r="E817" s="14"/>
      <c r="F817" s="14"/>
      <c r="G817" s="14"/>
      <c r="H817" s="14"/>
      <c r="I817" s="41"/>
      <c r="J817" s="50"/>
      <c r="K817" s="60"/>
      <c r="L817" s="15" t="e">
        <f>#REF!+#REF!+#REF!</f>
        <v>#REF!</v>
      </c>
    </row>
    <row r="818" spans="1:12" ht="15" customHeight="1" x14ac:dyDescent="0.25">
      <c r="A818" s="26">
        <v>768</v>
      </c>
      <c r="B818" s="13"/>
      <c r="C818" s="13"/>
      <c r="D818" s="13"/>
      <c r="E818" s="14"/>
      <c r="F818" s="14"/>
      <c r="G818" s="14"/>
      <c r="H818" s="14"/>
      <c r="I818" s="41"/>
      <c r="J818" s="50"/>
      <c r="K818" s="60"/>
      <c r="L818" s="15" t="e">
        <f>#REF!+#REF!+#REF!</f>
        <v>#REF!</v>
      </c>
    </row>
    <row r="819" spans="1:12" ht="15" customHeight="1" x14ac:dyDescent="0.25">
      <c r="A819" s="26">
        <v>769</v>
      </c>
      <c r="B819" s="13"/>
      <c r="C819" s="13"/>
      <c r="D819" s="13"/>
      <c r="E819" s="14"/>
      <c r="F819" s="14"/>
      <c r="G819" s="14"/>
      <c r="H819" s="14"/>
      <c r="I819" s="41"/>
      <c r="J819" s="50"/>
      <c r="K819" s="60"/>
      <c r="L819" s="15" t="e">
        <f>#REF!+#REF!+#REF!</f>
        <v>#REF!</v>
      </c>
    </row>
    <row r="820" spans="1:12" ht="15" customHeight="1" x14ac:dyDescent="0.25">
      <c r="A820" s="26">
        <v>770</v>
      </c>
      <c r="B820" s="13"/>
      <c r="C820" s="13"/>
      <c r="D820" s="13"/>
      <c r="E820" s="14"/>
      <c r="F820" s="14"/>
      <c r="G820" s="14"/>
      <c r="H820" s="14"/>
      <c r="I820" s="41"/>
      <c r="J820" s="50"/>
      <c r="K820" s="60"/>
      <c r="L820" s="15" t="e">
        <f>#REF!+#REF!+#REF!</f>
        <v>#REF!</v>
      </c>
    </row>
    <row r="821" spans="1:12" ht="15" customHeight="1" x14ac:dyDescent="0.25">
      <c r="A821" s="26">
        <v>771</v>
      </c>
      <c r="B821" s="13"/>
      <c r="C821" s="13"/>
      <c r="D821" s="13"/>
      <c r="E821" s="14"/>
      <c r="F821" s="14"/>
      <c r="G821" s="14"/>
      <c r="H821" s="14"/>
      <c r="I821" s="41"/>
      <c r="J821" s="50"/>
      <c r="K821" s="60"/>
      <c r="L821" s="15" t="e">
        <f>#REF!+#REF!+#REF!</f>
        <v>#REF!</v>
      </c>
    </row>
    <row r="822" spans="1:12" ht="15" customHeight="1" x14ac:dyDescent="0.25">
      <c r="A822" s="26">
        <v>772</v>
      </c>
      <c r="B822" s="13"/>
      <c r="C822" s="13"/>
      <c r="D822" s="13"/>
      <c r="E822" s="14"/>
      <c r="F822" s="14"/>
      <c r="G822" s="14"/>
      <c r="H822" s="14"/>
      <c r="I822" s="41"/>
      <c r="J822" s="50"/>
      <c r="K822" s="60"/>
      <c r="L822" s="15" t="e">
        <f>#REF!+#REF!+#REF!</f>
        <v>#REF!</v>
      </c>
    </row>
    <row r="823" spans="1:12" ht="15" customHeight="1" x14ac:dyDescent="0.25">
      <c r="A823" s="26">
        <v>773</v>
      </c>
      <c r="B823" s="13"/>
      <c r="C823" s="13"/>
      <c r="D823" s="13"/>
      <c r="E823" s="14"/>
      <c r="F823" s="14"/>
      <c r="G823" s="14"/>
      <c r="H823" s="14"/>
      <c r="I823" s="41"/>
      <c r="J823" s="50"/>
      <c r="K823" s="60"/>
      <c r="L823" s="15" t="e">
        <f>#REF!+#REF!+#REF!</f>
        <v>#REF!</v>
      </c>
    </row>
    <row r="824" spans="1:12" ht="15" customHeight="1" x14ac:dyDescent="0.25">
      <c r="A824" s="26">
        <v>774</v>
      </c>
      <c r="B824" s="13"/>
      <c r="C824" s="13"/>
      <c r="D824" s="13"/>
      <c r="E824" s="14"/>
      <c r="F824" s="14"/>
      <c r="G824" s="14"/>
      <c r="H824" s="14"/>
      <c r="I824" s="41"/>
      <c r="J824" s="50"/>
      <c r="K824" s="60"/>
      <c r="L824" s="15" t="e">
        <f>#REF!+#REF!+#REF!</f>
        <v>#REF!</v>
      </c>
    </row>
    <row r="825" spans="1:12" ht="15" customHeight="1" x14ac:dyDescent="0.25">
      <c r="A825" s="26">
        <v>775</v>
      </c>
      <c r="B825" s="13"/>
      <c r="C825" s="13"/>
      <c r="D825" s="13"/>
      <c r="E825" s="14"/>
      <c r="F825" s="14"/>
      <c r="G825" s="14"/>
      <c r="H825" s="14"/>
      <c r="I825" s="41"/>
      <c r="J825" s="50"/>
      <c r="K825" s="60"/>
      <c r="L825" s="15" t="e">
        <f>#REF!+#REF!+#REF!</f>
        <v>#REF!</v>
      </c>
    </row>
    <row r="826" spans="1:12" ht="15" customHeight="1" x14ac:dyDescent="0.25">
      <c r="A826" s="26">
        <v>776</v>
      </c>
      <c r="B826" s="13"/>
      <c r="C826" s="13"/>
      <c r="D826" s="13"/>
      <c r="E826" s="14"/>
      <c r="F826" s="14"/>
      <c r="G826" s="14"/>
      <c r="H826" s="14"/>
      <c r="I826" s="41"/>
      <c r="J826" s="50"/>
      <c r="K826" s="60"/>
      <c r="L826" s="15" t="e">
        <f>#REF!+#REF!+#REF!</f>
        <v>#REF!</v>
      </c>
    </row>
    <row r="827" spans="1:12" ht="15" customHeight="1" x14ac:dyDescent="0.25">
      <c r="A827" s="26">
        <v>777</v>
      </c>
      <c r="B827" s="13"/>
      <c r="C827" s="13"/>
      <c r="D827" s="13"/>
      <c r="E827" s="14"/>
      <c r="F827" s="14"/>
      <c r="G827" s="14"/>
      <c r="H827" s="14"/>
      <c r="I827" s="41"/>
      <c r="J827" s="50"/>
      <c r="K827" s="60"/>
      <c r="L827" s="15" t="e">
        <f>#REF!+#REF!+#REF!</f>
        <v>#REF!</v>
      </c>
    </row>
    <row r="828" spans="1:12" ht="15" customHeight="1" x14ac:dyDescent="0.25">
      <c r="A828" s="26">
        <v>778</v>
      </c>
      <c r="B828" s="13"/>
      <c r="C828" s="13"/>
      <c r="D828" s="13"/>
      <c r="E828" s="14"/>
      <c r="F828" s="14"/>
      <c r="G828" s="14"/>
      <c r="H828" s="14"/>
      <c r="I828" s="41"/>
      <c r="J828" s="50"/>
      <c r="K828" s="60"/>
      <c r="L828" s="15" t="e">
        <f>#REF!+#REF!+#REF!</f>
        <v>#REF!</v>
      </c>
    </row>
    <row r="829" spans="1:12" ht="15" customHeight="1" x14ac:dyDescent="0.25">
      <c r="A829" s="26">
        <v>779</v>
      </c>
      <c r="B829" s="13"/>
      <c r="C829" s="13"/>
      <c r="D829" s="13"/>
      <c r="E829" s="14"/>
      <c r="F829" s="14"/>
      <c r="G829" s="14"/>
      <c r="H829" s="14"/>
      <c r="I829" s="41"/>
      <c r="J829" s="50"/>
      <c r="K829" s="60"/>
      <c r="L829" s="15" t="e">
        <f>#REF!+#REF!+#REF!</f>
        <v>#REF!</v>
      </c>
    </row>
    <row r="830" spans="1:12" ht="15" customHeight="1" x14ac:dyDescent="0.25">
      <c r="A830" s="26">
        <v>780</v>
      </c>
      <c r="B830" s="13"/>
      <c r="C830" s="13"/>
      <c r="D830" s="13"/>
      <c r="E830" s="14"/>
      <c r="F830" s="14"/>
      <c r="G830" s="14"/>
      <c r="H830" s="14"/>
      <c r="I830" s="41"/>
      <c r="J830" s="50"/>
      <c r="K830" s="60"/>
      <c r="L830" s="15" t="e">
        <f>#REF!+#REF!+#REF!</f>
        <v>#REF!</v>
      </c>
    </row>
    <row r="831" spans="1:12" ht="15" customHeight="1" x14ac:dyDescent="0.25">
      <c r="A831" s="26">
        <v>781</v>
      </c>
      <c r="B831" s="13"/>
      <c r="C831" s="13"/>
      <c r="D831" s="13"/>
      <c r="E831" s="14"/>
      <c r="F831" s="14"/>
      <c r="G831" s="14"/>
      <c r="H831" s="14"/>
      <c r="I831" s="41"/>
      <c r="J831" s="50"/>
      <c r="K831" s="60"/>
      <c r="L831" s="15" t="e">
        <f>#REF!+#REF!+#REF!</f>
        <v>#REF!</v>
      </c>
    </row>
    <row r="832" spans="1:12" ht="15" customHeight="1" x14ac:dyDescent="0.25">
      <c r="A832" s="26">
        <v>782</v>
      </c>
      <c r="B832" s="13"/>
      <c r="C832" s="13"/>
      <c r="D832" s="13"/>
      <c r="E832" s="14"/>
      <c r="F832" s="14"/>
      <c r="G832" s="14"/>
      <c r="H832" s="14"/>
      <c r="I832" s="41"/>
      <c r="J832" s="50"/>
      <c r="K832" s="60"/>
      <c r="L832" s="15" t="e">
        <f>#REF!+#REF!+#REF!</f>
        <v>#REF!</v>
      </c>
    </row>
    <row r="833" spans="1:12" ht="15" customHeight="1" x14ac:dyDescent="0.25">
      <c r="A833" s="26">
        <v>783</v>
      </c>
      <c r="B833" s="13"/>
      <c r="C833" s="13"/>
      <c r="D833" s="13"/>
      <c r="E833" s="14"/>
      <c r="F833" s="14"/>
      <c r="G833" s="14"/>
      <c r="H833" s="14"/>
      <c r="I833" s="41"/>
      <c r="J833" s="50"/>
      <c r="K833" s="60"/>
      <c r="L833" s="15" t="e">
        <f>#REF!+#REF!+#REF!</f>
        <v>#REF!</v>
      </c>
    </row>
    <row r="834" spans="1:12" ht="15" customHeight="1" x14ac:dyDescent="0.25">
      <c r="A834" s="26">
        <v>784</v>
      </c>
      <c r="B834" s="13"/>
      <c r="C834" s="13"/>
      <c r="D834" s="13"/>
      <c r="E834" s="14"/>
      <c r="F834" s="14"/>
      <c r="G834" s="14"/>
      <c r="H834" s="14"/>
      <c r="I834" s="41"/>
      <c r="J834" s="50"/>
      <c r="K834" s="60"/>
      <c r="L834" s="15" t="e">
        <f>#REF!+#REF!+#REF!</f>
        <v>#REF!</v>
      </c>
    </row>
    <row r="835" spans="1:12" ht="15" customHeight="1" x14ac:dyDescent="0.25">
      <c r="A835" s="26">
        <v>785</v>
      </c>
      <c r="B835" s="13"/>
      <c r="C835" s="13"/>
      <c r="D835" s="13"/>
      <c r="E835" s="14"/>
      <c r="F835" s="14"/>
      <c r="G835" s="14"/>
      <c r="H835" s="14"/>
      <c r="I835" s="41"/>
      <c r="J835" s="50"/>
      <c r="K835" s="60"/>
      <c r="L835" s="15" t="e">
        <f>#REF!+#REF!+#REF!</f>
        <v>#REF!</v>
      </c>
    </row>
    <row r="836" spans="1:12" ht="15" customHeight="1" x14ac:dyDescent="0.25">
      <c r="A836" s="26">
        <v>786</v>
      </c>
      <c r="B836" s="13"/>
      <c r="C836" s="13"/>
      <c r="D836" s="13"/>
      <c r="E836" s="14"/>
      <c r="F836" s="14"/>
      <c r="G836" s="14"/>
      <c r="H836" s="14"/>
      <c r="I836" s="41"/>
      <c r="J836" s="50"/>
      <c r="K836" s="60"/>
      <c r="L836" s="15" t="e">
        <f>#REF!+#REF!+#REF!</f>
        <v>#REF!</v>
      </c>
    </row>
    <row r="837" spans="1:12" ht="15" customHeight="1" x14ac:dyDescent="0.25">
      <c r="A837" s="26">
        <v>787</v>
      </c>
      <c r="B837" s="13"/>
      <c r="C837" s="13"/>
      <c r="D837" s="13"/>
      <c r="E837" s="14"/>
      <c r="F837" s="14"/>
      <c r="G837" s="14"/>
      <c r="H837" s="14"/>
      <c r="I837" s="41"/>
      <c r="J837" s="50"/>
      <c r="K837" s="60"/>
      <c r="L837" s="15" t="e">
        <f>#REF!+#REF!+#REF!</f>
        <v>#REF!</v>
      </c>
    </row>
    <row r="838" spans="1:12" ht="15" customHeight="1" x14ac:dyDescent="0.25">
      <c r="A838" s="26">
        <v>788</v>
      </c>
      <c r="B838" s="13"/>
      <c r="C838" s="13"/>
      <c r="D838" s="13"/>
      <c r="E838" s="14"/>
      <c r="F838" s="14"/>
      <c r="G838" s="14"/>
      <c r="H838" s="14"/>
      <c r="I838" s="41"/>
      <c r="J838" s="50"/>
      <c r="K838" s="60"/>
      <c r="L838" s="15" t="e">
        <f>#REF!+#REF!+#REF!</f>
        <v>#REF!</v>
      </c>
    </row>
    <row r="839" spans="1:12" ht="15" customHeight="1" x14ac:dyDescent="0.25">
      <c r="A839" s="26">
        <v>789</v>
      </c>
      <c r="B839" s="13"/>
      <c r="C839" s="13"/>
      <c r="D839" s="13"/>
      <c r="E839" s="14"/>
      <c r="F839" s="14"/>
      <c r="G839" s="14"/>
      <c r="H839" s="14"/>
      <c r="I839" s="41"/>
      <c r="J839" s="50"/>
      <c r="K839" s="60"/>
      <c r="L839" s="15" t="e">
        <f>#REF!+#REF!+#REF!</f>
        <v>#REF!</v>
      </c>
    </row>
    <row r="840" spans="1:12" ht="15" customHeight="1" x14ac:dyDescent="0.25">
      <c r="A840" s="26">
        <v>790</v>
      </c>
      <c r="B840" s="13"/>
      <c r="C840" s="13"/>
      <c r="D840" s="13"/>
      <c r="E840" s="14"/>
      <c r="F840" s="14"/>
      <c r="G840" s="14"/>
      <c r="H840" s="14"/>
      <c r="I840" s="41"/>
      <c r="J840" s="50"/>
      <c r="K840" s="60"/>
      <c r="L840" s="15" t="e">
        <f>#REF!+#REF!+#REF!</f>
        <v>#REF!</v>
      </c>
    </row>
    <row r="841" spans="1:12" ht="15" customHeight="1" x14ac:dyDescent="0.25">
      <c r="A841" s="26">
        <v>791</v>
      </c>
      <c r="B841" s="13"/>
      <c r="C841" s="13"/>
      <c r="D841" s="13"/>
      <c r="E841" s="14"/>
      <c r="F841" s="14"/>
      <c r="G841" s="14"/>
      <c r="H841" s="14"/>
      <c r="I841" s="41"/>
      <c r="J841" s="50"/>
      <c r="K841" s="60"/>
      <c r="L841" s="15" t="e">
        <f>#REF!+#REF!+#REF!</f>
        <v>#REF!</v>
      </c>
    </row>
    <row r="842" spans="1:12" ht="15" customHeight="1" x14ac:dyDescent="0.25">
      <c r="A842" s="26">
        <v>792</v>
      </c>
      <c r="B842" s="13"/>
      <c r="C842" s="13"/>
      <c r="D842" s="13"/>
      <c r="E842" s="14"/>
      <c r="F842" s="14"/>
      <c r="G842" s="14"/>
      <c r="H842" s="14"/>
      <c r="I842" s="41"/>
      <c r="J842" s="50"/>
      <c r="K842" s="60"/>
      <c r="L842" s="15" t="e">
        <f>#REF!+#REF!+#REF!</f>
        <v>#REF!</v>
      </c>
    </row>
    <row r="843" spans="1:12" ht="15" customHeight="1" x14ac:dyDescent="0.25">
      <c r="A843" s="26">
        <v>793</v>
      </c>
      <c r="B843" s="13"/>
      <c r="C843" s="13"/>
      <c r="D843" s="13"/>
      <c r="E843" s="14"/>
      <c r="F843" s="14"/>
      <c r="G843" s="14"/>
      <c r="H843" s="14"/>
      <c r="I843" s="41"/>
      <c r="J843" s="50"/>
      <c r="K843" s="60"/>
      <c r="L843" s="15" t="e">
        <f>#REF!+#REF!+#REF!</f>
        <v>#REF!</v>
      </c>
    </row>
    <row r="844" spans="1:12" ht="15" customHeight="1" x14ac:dyDescent="0.25">
      <c r="A844" s="26">
        <v>794</v>
      </c>
      <c r="B844" s="13"/>
      <c r="C844" s="13"/>
      <c r="D844" s="13"/>
      <c r="E844" s="14"/>
      <c r="F844" s="14"/>
      <c r="G844" s="14"/>
      <c r="H844" s="14"/>
      <c r="I844" s="41"/>
      <c r="J844" s="50"/>
      <c r="K844" s="60"/>
      <c r="L844" s="15" t="e">
        <f>#REF!+#REF!+#REF!</f>
        <v>#REF!</v>
      </c>
    </row>
    <row r="845" spans="1:12" ht="15" customHeight="1" x14ac:dyDescent="0.25">
      <c r="A845" s="26">
        <v>795</v>
      </c>
      <c r="B845" s="13"/>
      <c r="C845" s="13"/>
      <c r="D845" s="13"/>
      <c r="E845" s="14"/>
      <c r="F845" s="14"/>
      <c r="G845" s="14"/>
      <c r="H845" s="14"/>
      <c r="I845" s="41"/>
      <c r="J845" s="50"/>
      <c r="K845" s="60"/>
      <c r="L845" s="15" t="e">
        <f>#REF!+#REF!+#REF!</f>
        <v>#REF!</v>
      </c>
    </row>
    <row r="846" spans="1:12" ht="15" customHeight="1" x14ac:dyDescent="0.25">
      <c r="A846" s="26">
        <v>796</v>
      </c>
      <c r="B846" s="13"/>
      <c r="C846" s="13"/>
      <c r="D846" s="13"/>
      <c r="E846" s="14"/>
      <c r="F846" s="14"/>
      <c r="G846" s="14"/>
      <c r="H846" s="14"/>
      <c r="I846" s="41"/>
      <c r="J846" s="50"/>
      <c r="K846" s="60"/>
      <c r="L846" s="15" t="e">
        <f>#REF!+#REF!+#REF!</f>
        <v>#REF!</v>
      </c>
    </row>
    <row r="847" spans="1:12" ht="15" customHeight="1" x14ac:dyDescent="0.25">
      <c r="A847" s="26">
        <v>797</v>
      </c>
      <c r="B847" s="13"/>
      <c r="C847" s="13"/>
      <c r="D847" s="13"/>
      <c r="E847" s="14"/>
      <c r="F847" s="14"/>
      <c r="G847" s="14"/>
      <c r="H847" s="14"/>
      <c r="I847" s="41"/>
      <c r="J847" s="50"/>
      <c r="K847" s="60"/>
      <c r="L847" s="15" t="e">
        <f>#REF!+#REF!+#REF!</f>
        <v>#REF!</v>
      </c>
    </row>
    <row r="848" spans="1:12" ht="15" customHeight="1" x14ac:dyDescent="0.25">
      <c r="A848" s="26">
        <v>798</v>
      </c>
      <c r="B848" s="13"/>
      <c r="C848" s="13"/>
      <c r="D848" s="13"/>
      <c r="E848" s="14"/>
      <c r="F848" s="14"/>
      <c r="G848" s="14"/>
      <c r="H848" s="14"/>
      <c r="I848" s="41"/>
      <c r="J848" s="50"/>
      <c r="K848" s="60"/>
      <c r="L848" s="15" t="e">
        <f>#REF!+#REF!+#REF!</f>
        <v>#REF!</v>
      </c>
    </row>
    <row r="849" spans="1:12" ht="15" customHeight="1" x14ac:dyDescent="0.25">
      <c r="A849" s="26">
        <v>799</v>
      </c>
      <c r="B849" s="13"/>
      <c r="C849" s="13"/>
      <c r="D849" s="13"/>
      <c r="E849" s="14"/>
      <c r="F849" s="14"/>
      <c r="G849" s="14"/>
      <c r="H849" s="14"/>
      <c r="I849" s="41"/>
      <c r="J849" s="50"/>
      <c r="K849" s="60"/>
      <c r="L849" s="15" t="e">
        <f>#REF!+#REF!+#REF!</f>
        <v>#REF!</v>
      </c>
    </row>
    <row r="850" spans="1:12" ht="15" customHeight="1" x14ac:dyDescent="0.25">
      <c r="A850" s="26">
        <v>800</v>
      </c>
      <c r="B850" s="13"/>
      <c r="C850" s="13"/>
      <c r="D850" s="13"/>
      <c r="E850" s="14"/>
      <c r="F850" s="14"/>
      <c r="G850" s="14"/>
      <c r="H850" s="14"/>
      <c r="I850" s="41"/>
      <c r="J850" s="50"/>
      <c r="K850" s="60"/>
      <c r="L850" s="15" t="e">
        <f>#REF!+#REF!+#REF!</f>
        <v>#REF!</v>
      </c>
    </row>
    <row r="851" spans="1:12" ht="15" customHeight="1" x14ac:dyDescent="0.25">
      <c r="A851" s="26">
        <v>801</v>
      </c>
      <c r="B851" s="13"/>
      <c r="C851" s="13"/>
      <c r="D851" s="13"/>
      <c r="E851" s="14"/>
      <c r="F851" s="14"/>
      <c r="G851" s="14"/>
      <c r="H851" s="14"/>
      <c r="I851" s="41"/>
      <c r="J851" s="50"/>
      <c r="K851" s="60"/>
      <c r="L851" s="15" t="e">
        <f>#REF!+#REF!+#REF!</f>
        <v>#REF!</v>
      </c>
    </row>
    <row r="852" spans="1:12" ht="15" customHeight="1" x14ac:dyDescent="0.25">
      <c r="A852" s="26">
        <v>802</v>
      </c>
      <c r="B852" s="13"/>
      <c r="C852" s="13"/>
      <c r="D852" s="13"/>
      <c r="E852" s="14"/>
      <c r="F852" s="14"/>
      <c r="G852" s="14"/>
      <c r="H852" s="14"/>
      <c r="I852" s="41"/>
      <c r="J852" s="50"/>
      <c r="K852" s="60"/>
      <c r="L852" s="15" t="e">
        <f>#REF!+#REF!+#REF!</f>
        <v>#REF!</v>
      </c>
    </row>
    <row r="853" spans="1:12" ht="15" customHeight="1" x14ac:dyDescent="0.25">
      <c r="A853" s="26">
        <v>803</v>
      </c>
      <c r="B853" s="13"/>
      <c r="C853" s="13"/>
      <c r="D853" s="13"/>
      <c r="E853" s="14"/>
      <c r="F853" s="14"/>
      <c r="G853" s="14"/>
      <c r="H853" s="14"/>
      <c r="I853" s="41"/>
      <c r="J853" s="50"/>
      <c r="K853" s="60"/>
      <c r="L853" s="15" t="e">
        <f>#REF!+#REF!+#REF!</f>
        <v>#REF!</v>
      </c>
    </row>
    <row r="854" spans="1:12" ht="15" customHeight="1" x14ac:dyDescent="0.25">
      <c r="A854" s="26">
        <v>804</v>
      </c>
      <c r="B854" s="13"/>
      <c r="C854" s="13"/>
      <c r="D854" s="13"/>
      <c r="E854" s="14"/>
      <c r="F854" s="14"/>
      <c r="G854" s="14"/>
      <c r="H854" s="14"/>
      <c r="I854" s="41"/>
      <c r="J854" s="50"/>
      <c r="K854" s="60"/>
      <c r="L854" s="15" t="e">
        <f>#REF!+#REF!+#REF!</f>
        <v>#REF!</v>
      </c>
    </row>
    <row r="855" spans="1:12" ht="15" customHeight="1" x14ac:dyDescent="0.25">
      <c r="A855" s="26">
        <v>805</v>
      </c>
      <c r="B855" s="13"/>
      <c r="C855" s="13"/>
      <c r="D855" s="13"/>
      <c r="E855" s="14"/>
      <c r="F855" s="14"/>
      <c r="G855" s="14"/>
      <c r="H855" s="14"/>
      <c r="I855" s="41"/>
      <c r="J855" s="50"/>
      <c r="K855" s="60"/>
      <c r="L855" s="15" t="e">
        <f>#REF!+#REF!+#REF!</f>
        <v>#REF!</v>
      </c>
    </row>
    <row r="856" spans="1:12" ht="15" customHeight="1" x14ac:dyDescent="0.25">
      <c r="A856" s="26">
        <v>806</v>
      </c>
      <c r="B856" s="13"/>
      <c r="C856" s="13"/>
      <c r="D856" s="13"/>
      <c r="E856" s="14"/>
      <c r="F856" s="14"/>
      <c r="G856" s="14"/>
      <c r="H856" s="14"/>
      <c r="I856" s="41"/>
      <c r="J856" s="50"/>
      <c r="K856" s="60"/>
      <c r="L856" s="15" t="e">
        <f>#REF!+#REF!+#REF!</f>
        <v>#REF!</v>
      </c>
    </row>
    <row r="857" spans="1:12" ht="15" customHeight="1" x14ac:dyDescent="0.25">
      <c r="A857" s="26">
        <v>807</v>
      </c>
      <c r="B857" s="13"/>
      <c r="C857" s="13"/>
      <c r="D857" s="13"/>
      <c r="E857" s="14"/>
      <c r="F857" s="14"/>
      <c r="G857" s="14"/>
      <c r="H857" s="14"/>
      <c r="I857" s="41"/>
      <c r="J857" s="50"/>
      <c r="K857" s="60"/>
      <c r="L857" s="15" t="e">
        <f>#REF!+#REF!+#REF!</f>
        <v>#REF!</v>
      </c>
    </row>
    <row r="858" spans="1:12" ht="15" customHeight="1" x14ac:dyDescent="0.25">
      <c r="A858" s="26">
        <v>808</v>
      </c>
      <c r="B858" s="13"/>
      <c r="C858" s="13"/>
      <c r="D858" s="13"/>
      <c r="E858" s="14"/>
      <c r="F858" s="14"/>
      <c r="G858" s="14"/>
      <c r="H858" s="14"/>
      <c r="I858" s="41"/>
      <c r="J858" s="50"/>
      <c r="K858" s="60"/>
      <c r="L858" s="15" t="e">
        <f>#REF!+#REF!+#REF!</f>
        <v>#REF!</v>
      </c>
    </row>
    <row r="859" spans="1:12" ht="15" customHeight="1" x14ac:dyDescent="0.25">
      <c r="A859" s="26">
        <v>809</v>
      </c>
      <c r="B859" s="13"/>
      <c r="C859" s="13"/>
      <c r="D859" s="13"/>
      <c r="E859" s="14"/>
      <c r="F859" s="14"/>
      <c r="G859" s="14"/>
      <c r="H859" s="14"/>
      <c r="I859" s="41"/>
      <c r="J859" s="50"/>
      <c r="K859" s="60"/>
      <c r="L859" s="15" t="e">
        <f>#REF!+#REF!+#REF!</f>
        <v>#REF!</v>
      </c>
    </row>
    <row r="860" spans="1:12" ht="15" customHeight="1" x14ac:dyDescent="0.25">
      <c r="A860" s="26">
        <v>810</v>
      </c>
      <c r="B860" s="13"/>
      <c r="C860" s="13"/>
      <c r="D860" s="13"/>
      <c r="E860" s="14"/>
      <c r="F860" s="14"/>
      <c r="G860" s="14"/>
      <c r="H860" s="14"/>
      <c r="I860" s="41"/>
      <c r="J860" s="50"/>
      <c r="K860" s="60"/>
      <c r="L860" s="15" t="e">
        <f>#REF!+#REF!+#REF!</f>
        <v>#REF!</v>
      </c>
    </row>
    <row r="861" spans="1:12" ht="15" customHeight="1" x14ac:dyDescent="0.25">
      <c r="A861" s="26">
        <v>811</v>
      </c>
      <c r="B861" s="13"/>
      <c r="C861" s="13"/>
      <c r="D861" s="13"/>
      <c r="E861" s="14"/>
      <c r="F861" s="14"/>
      <c r="G861" s="14"/>
      <c r="H861" s="14"/>
      <c r="I861" s="41"/>
      <c r="J861" s="50"/>
      <c r="K861" s="60"/>
      <c r="L861" s="15" t="e">
        <f>#REF!+#REF!+#REF!</f>
        <v>#REF!</v>
      </c>
    </row>
    <row r="862" spans="1:12" ht="15" customHeight="1" x14ac:dyDescent="0.25">
      <c r="A862" s="26">
        <v>812</v>
      </c>
      <c r="B862" s="13"/>
      <c r="C862" s="13"/>
      <c r="D862" s="13"/>
      <c r="E862" s="14"/>
      <c r="F862" s="14"/>
      <c r="G862" s="14"/>
      <c r="H862" s="14"/>
      <c r="I862" s="41"/>
      <c r="J862" s="50"/>
      <c r="K862" s="60"/>
      <c r="L862" s="15" t="e">
        <f>#REF!+#REF!+#REF!</f>
        <v>#REF!</v>
      </c>
    </row>
    <row r="863" spans="1:12" ht="15" customHeight="1" x14ac:dyDescent="0.25">
      <c r="A863" s="26">
        <v>813</v>
      </c>
      <c r="B863" s="13"/>
      <c r="C863" s="13"/>
      <c r="D863" s="13"/>
      <c r="E863" s="14"/>
      <c r="F863" s="14"/>
      <c r="G863" s="14"/>
      <c r="H863" s="14"/>
      <c r="I863" s="41"/>
      <c r="J863" s="50"/>
      <c r="K863" s="60"/>
      <c r="L863" s="15" t="e">
        <f>#REF!+#REF!+#REF!</f>
        <v>#REF!</v>
      </c>
    </row>
    <row r="864" spans="1:12" ht="15" customHeight="1" x14ac:dyDescent="0.25">
      <c r="A864" s="26">
        <v>814</v>
      </c>
      <c r="B864" s="13"/>
      <c r="C864" s="13"/>
      <c r="D864" s="13"/>
      <c r="E864" s="14"/>
      <c r="F864" s="14"/>
      <c r="G864" s="14"/>
      <c r="H864" s="14"/>
      <c r="I864" s="41"/>
      <c r="J864" s="50"/>
      <c r="K864" s="60"/>
      <c r="L864" s="15" t="e">
        <f>#REF!+#REF!+#REF!</f>
        <v>#REF!</v>
      </c>
    </row>
    <row r="865" spans="1:12" ht="15" customHeight="1" x14ac:dyDescent="0.25">
      <c r="A865" s="26">
        <v>815</v>
      </c>
      <c r="B865" s="13"/>
      <c r="C865" s="13"/>
      <c r="D865" s="13"/>
      <c r="E865" s="14"/>
      <c r="F865" s="14"/>
      <c r="G865" s="14"/>
      <c r="H865" s="14"/>
      <c r="I865" s="41"/>
      <c r="J865" s="50"/>
      <c r="K865" s="60"/>
      <c r="L865" s="15" t="e">
        <f>#REF!+#REF!+#REF!</f>
        <v>#REF!</v>
      </c>
    </row>
    <row r="866" spans="1:12" ht="15" customHeight="1" x14ac:dyDescent="0.25">
      <c r="A866" s="26">
        <v>816</v>
      </c>
      <c r="B866" s="13"/>
      <c r="C866" s="13"/>
      <c r="D866" s="13"/>
      <c r="E866" s="14"/>
      <c r="F866" s="14"/>
      <c r="G866" s="14"/>
      <c r="H866" s="14"/>
      <c r="I866" s="41"/>
      <c r="J866" s="50"/>
      <c r="K866" s="60"/>
      <c r="L866" s="15" t="e">
        <f>#REF!+#REF!+#REF!</f>
        <v>#REF!</v>
      </c>
    </row>
    <row r="867" spans="1:12" ht="15" customHeight="1" x14ac:dyDescent="0.25">
      <c r="A867" s="26">
        <v>817</v>
      </c>
      <c r="B867" s="13"/>
      <c r="C867" s="13"/>
      <c r="D867" s="13"/>
      <c r="E867" s="14"/>
      <c r="F867" s="14"/>
      <c r="G867" s="14"/>
      <c r="H867" s="14"/>
      <c r="I867" s="41"/>
      <c r="J867" s="50"/>
      <c r="K867" s="60"/>
      <c r="L867" s="15" t="e">
        <f>#REF!+#REF!+#REF!</f>
        <v>#REF!</v>
      </c>
    </row>
    <row r="868" spans="1:12" ht="15" customHeight="1" x14ac:dyDescent="0.25">
      <c r="A868" s="26">
        <v>818</v>
      </c>
      <c r="B868" s="13"/>
      <c r="C868" s="13"/>
      <c r="D868" s="13"/>
      <c r="E868" s="14"/>
      <c r="F868" s="14"/>
      <c r="G868" s="14"/>
      <c r="H868" s="14"/>
      <c r="I868" s="41"/>
      <c r="J868" s="50"/>
      <c r="K868" s="60"/>
      <c r="L868" s="15" t="e">
        <f>#REF!+#REF!+#REF!</f>
        <v>#REF!</v>
      </c>
    </row>
    <row r="869" spans="1:12" ht="15" customHeight="1" x14ac:dyDescent="0.25">
      <c r="A869" s="26">
        <v>819</v>
      </c>
      <c r="B869" s="13"/>
      <c r="C869" s="13"/>
      <c r="D869" s="13"/>
      <c r="E869" s="14"/>
      <c r="F869" s="14"/>
      <c r="G869" s="14"/>
      <c r="H869" s="14"/>
      <c r="I869" s="41"/>
      <c r="J869" s="50"/>
      <c r="K869" s="60"/>
      <c r="L869" s="15" t="e">
        <f>#REF!+#REF!+#REF!</f>
        <v>#REF!</v>
      </c>
    </row>
    <row r="870" spans="1:12" ht="15" customHeight="1" x14ac:dyDescent="0.25">
      <c r="A870" s="26">
        <v>820</v>
      </c>
      <c r="B870" s="13"/>
      <c r="C870" s="13"/>
      <c r="D870" s="13"/>
      <c r="E870" s="14"/>
      <c r="F870" s="14"/>
      <c r="G870" s="14"/>
      <c r="H870" s="14"/>
      <c r="I870" s="41"/>
      <c r="J870" s="50"/>
      <c r="K870" s="60"/>
      <c r="L870" s="15" t="e">
        <f>#REF!+#REF!+#REF!</f>
        <v>#REF!</v>
      </c>
    </row>
    <row r="871" spans="1:12" ht="15" customHeight="1" x14ac:dyDescent="0.25">
      <c r="A871" s="26">
        <v>821</v>
      </c>
      <c r="B871" s="13"/>
      <c r="C871" s="13"/>
      <c r="D871" s="13"/>
      <c r="E871" s="14"/>
      <c r="F871" s="14"/>
      <c r="G871" s="14"/>
      <c r="H871" s="14"/>
      <c r="I871" s="41"/>
      <c r="J871" s="50"/>
      <c r="K871" s="60"/>
      <c r="L871" s="15" t="e">
        <f>#REF!+#REF!+#REF!</f>
        <v>#REF!</v>
      </c>
    </row>
    <row r="872" spans="1:12" ht="15" customHeight="1" x14ac:dyDescent="0.25">
      <c r="A872" s="26">
        <v>822</v>
      </c>
      <c r="B872" s="13"/>
      <c r="C872" s="13"/>
      <c r="D872" s="13"/>
      <c r="E872" s="14"/>
      <c r="F872" s="14"/>
      <c r="G872" s="14"/>
      <c r="H872" s="14"/>
      <c r="I872" s="41"/>
      <c r="J872" s="50"/>
      <c r="K872" s="60"/>
      <c r="L872" s="15" t="e">
        <f>#REF!+#REF!+#REF!</f>
        <v>#REF!</v>
      </c>
    </row>
    <row r="873" spans="1:12" ht="15" customHeight="1" x14ac:dyDescent="0.25">
      <c r="A873" s="26">
        <v>823</v>
      </c>
      <c r="B873" s="13"/>
      <c r="C873" s="13"/>
      <c r="D873" s="13"/>
      <c r="E873" s="14"/>
      <c r="F873" s="14"/>
      <c r="G873" s="14"/>
      <c r="H873" s="14"/>
      <c r="I873" s="41"/>
      <c r="J873" s="50"/>
      <c r="K873" s="60"/>
      <c r="L873" s="15" t="e">
        <f>#REF!+#REF!+#REF!</f>
        <v>#REF!</v>
      </c>
    </row>
    <row r="874" spans="1:12" ht="15" customHeight="1" x14ac:dyDescent="0.25">
      <c r="A874" s="26">
        <v>824</v>
      </c>
      <c r="B874" s="13"/>
      <c r="C874" s="13"/>
      <c r="D874" s="13"/>
      <c r="E874" s="14"/>
      <c r="F874" s="14"/>
      <c r="G874" s="14"/>
      <c r="H874" s="14"/>
      <c r="I874" s="41"/>
      <c r="J874" s="50"/>
      <c r="K874" s="60"/>
      <c r="L874" s="15" t="e">
        <f>#REF!+#REF!+#REF!</f>
        <v>#REF!</v>
      </c>
    </row>
    <row r="875" spans="1:12" ht="15" customHeight="1" x14ac:dyDescent="0.25">
      <c r="A875" s="26">
        <v>825</v>
      </c>
      <c r="B875" s="13"/>
      <c r="C875" s="13"/>
      <c r="D875" s="13"/>
      <c r="E875" s="14"/>
      <c r="F875" s="14"/>
      <c r="G875" s="14"/>
      <c r="H875" s="14"/>
      <c r="I875" s="41"/>
      <c r="J875" s="50"/>
      <c r="K875" s="60"/>
      <c r="L875" s="15" t="e">
        <f>#REF!+#REF!+#REF!</f>
        <v>#REF!</v>
      </c>
    </row>
    <row r="876" spans="1:12" ht="15" customHeight="1" x14ac:dyDescent="0.25">
      <c r="A876" s="26">
        <v>826</v>
      </c>
      <c r="B876" s="13"/>
      <c r="C876" s="13"/>
      <c r="D876" s="13"/>
      <c r="E876" s="14"/>
      <c r="F876" s="14"/>
      <c r="G876" s="14"/>
      <c r="H876" s="14"/>
      <c r="I876" s="41"/>
      <c r="J876" s="50"/>
      <c r="K876" s="60"/>
      <c r="L876" s="15" t="e">
        <f>#REF!+#REF!+#REF!</f>
        <v>#REF!</v>
      </c>
    </row>
    <row r="877" spans="1:12" ht="15" customHeight="1" x14ac:dyDescent="0.25">
      <c r="A877" s="26">
        <v>827</v>
      </c>
      <c r="B877" s="13"/>
      <c r="C877" s="13"/>
      <c r="D877" s="13"/>
      <c r="E877" s="14"/>
      <c r="F877" s="14"/>
      <c r="G877" s="14"/>
      <c r="H877" s="14"/>
      <c r="I877" s="41"/>
      <c r="J877" s="50"/>
      <c r="K877" s="60"/>
      <c r="L877" s="15" t="e">
        <f>#REF!+#REF!+#REF!</f>
        <v>#REF!</v>
      </c>
    </row>
    <row r="878" spans="1:12" ht="15" customHeight="1" x14ac:dyDescent="0.25">
      <c r="A878" s="26">
        <v>828</v>
      </c>
      <c r="B878" s="13"/>
      <c r="C878" s="13"/>
      <c r="D878" s="13"/>
      <c r="E878" s="14"/>
      <c r="F878" s="14"/>
      <c r="G878" s="14"/>
      <c r="H878" s="14"/>
      <c r="I878" s="41"/>
      <c r="J878" s="50"/>
      <c r="K878" s="60"/>
      <c r="L878" s="15" t="e">
        <f>#REF!+#REF!+#REF!</f>
        <v>#REF!</v>
      </c>
    </row>
    <row r="879" spans="1:12" ht="15" customHeight="1" x14ac:dyDescent="0.25">
      <c r="A879" s="26">
        <v>829</v>
      </c>
      <c r="B879" s="13"/>
      <c r="C879" s="13"/>
      <c r="D879" s="13"/>
      <c r="E879" s="14"/>
      <c r="F879" s="14"/>
      <c r="G879" s="14"/>
      <c r="H879" s="14"/>
      <c r="I879" s="41"/>
      <c r="J879" s="50"/>
      <c r="K879" s="60"/>
      <c r="L879" s="15" t="e">
        <f>#REF!+#REF!+#REF!</f>
        <v>#REF!</v>
      </c>
    </row>
    <row r="880" spans="1:12" ht="15" customHeight="1" x14ac:dyDescent="0.25">
      <c r="A880" s="26">
        <v>830</v>
      </c>
      <c r="B880" s="13"/>
      <c r="C880" s="13"/>
      <c r="D880" s="13"/>
      <c r="E880" s="14"/>
      <c r="F880" s="14"/>
      <c r="G880" s="14"/>
      <c r="H880" s="14"/>
      <c r="I880" s="41"/>
      <c r="J880" s="50"/>
      <c r="K880" s="60"/>
      <c r="L880" s="15" t="e">
        <f>#REF!+#REF!+#REF!</f>
        <v>#REF!</v>
      </c>
    </row>
    <row r="881" spans="1:12" ht="15" customHeight="1" x14ac:dyDescent="0.25">
      <c r="A881" s="26">
        <v>831</v>
      </c>
      <c r="B881" s="13"/>
      <c r="C881" s="13"/>
      <c r="D881" s="13"/>
      <c r="E881" s="14"/>
      <c r="F881" s="14"/>
      <c r="G881" s="14"/>
      <c r="H881" s="14"/>
      <c r="I881" s="41"/>
      <c r="J881" s="50"/>
      <c r="K881" s="60"/>
      <c r="L881" s="15" t="e">
        <f>#REF!+#REF!+#REF!</f>
        <v>#REF!</v>
      </c>
    </row>
    <row r="882" spans="1:12" ht="15" customHeight="1" x14ac:dyDescent="0.25">
      <c r="A882" s="26">
        <v>832</v>
      </c>
      <c r="B882" s="13"/>
      <c r="C882" s="13"/>
      <c r="D882" s="13"/>
      <c r="E882" s="14"/>
      <c r="F882" s="14"/>
      <c r="G882" s="14"/>
      <c r="H882" s="14"/>
      <c r="I882" s="41"/>
      <c r="J882" s="50"/>
      <c r="K882" s="60"/>
      <c r="L882" s="15" t="e">
        <f>#REF!+#REF!+#REF!</f>
        <v>#REF!</v>
      </c>
    </row>
    <row r="883" spans="1:12" ht="15" customHeight="1" x14ac:dyDescent="0.25">
      <c r="A883" s="26">
        <v>833</v>
      </c>
      <c r="B883" s="13"/>
      <c r="C883" s="13"/>
      <c r="D883" s="13"/>
      <c r="E883" s="14"/>
      <c r="F883" s="14"/>
      <c r="G883" s="14"/>
      <c r="H883" s="14"/>
      <c r="I883" s="41"/>
      <c r="J883" s="50"/>
      <c r="K883" s="60"/>
      <c r="L883" s="15" t="e">
        <f>#REF!+#REF!+#REF!</f>
        <v>#REF!</v>
      </c>
    </row>
    <row r="884" spans="1:12" ht="15" customHeight="1" x14ac:dyDescent="0.25">
      <c r="A884" s="26">
        <v>834</v>
      </c>
      <c r="B884" s="13"/>
      <c r="C884" s="13"/>
      <c r="D884" s="13"/>
      <c r="E884" s="14"/>
      <c r="F884" s="14"/>
      <c r="G884" s="14"/>
      <c r="H884" s="14"/>
      <c r="I884" s="41"/>
      <c r="J884" s="50"/>
      <c r="K884" s="60"/>
      <c r="L884" s="15" t="e">
        <f>#REF!+#REF!+#REF!</f>
        <v>#REF!</v>
      </c>
    </row>
    <row r="885" spans="1:12" ht="15" customHeight="1" x14ac:dyDescent="0.25">
      <c r="A885" s="26">
        <v>835</v>
      </c>
      <c r="B885" s="13"/>
      <c r="C885" s="13"/>
      <c r="D885" s="13"/>
      <c r="E885" s="14"/>
      <c r="F885" s="14"/>
      <c r="G885" s="14"/>
      <c r="H885" s="14"/>
      <c r="I885" s="41"/>
      <c r="J885" s="50"/>
      <c r="K885" s="60"/>
      <c r="L885" s="15" t="e">
        <f>#REF!+#REF!+#REF!</f>
        <v>#REF!</v>
      </c>
    </row>
    <row r="886" spans="1:12" ht="15" customHeight="1" x14ac:dyDescent="0.25">
      <c r="A886" s="26">
        <v>836</v>
      </c>
      <c r="B886" s="13"/>
      <c r="C886" s="13"/>
      <c r="D886" s="13"/>
      <c r="E886" s="14"/>
      <c r="F886" s="14"/>
      <c r="G886" s="14"/>
      <c r="H886" s="14"/>
      <c r="I886" s="41"/>
      <c r="J886" s="50"/>
      <c r="K886" s="60"/>
      <c r="L886" s="15" t="e">
        <f>#REF!+#REF!+#REF!</f>
        <v>#REF!</v>
      </c>
    </row>
    <row r="887" spans="1:12" ht="15" customHeight="1" x14ac:dyDescent="0.25">
      <c r="A887" s="26">
        <v>837</v>
      </c>
      <c r="B887" s="13"/>
      <c r="C887" s="13"/>
      <c r="D887" s="13"/>
      <c r="E887" s="14"/>
      <c r="F887" s="14"/>
      <c r="G887" s="14"/>
      <c r="H887" s="14"/>
      <c r="I887" s="41"/>
      <c r="J887" s="50"/>
      <c r="K887" s="60"/>
      <c r="L887" s="15" t="e">
        <f>#REF!+#REF!+#REF!</f>
        <v>#REF!</v>
      </c>
    </row>
    <row r="888" spans="1:12" ht="15" customHeight="1" x14ac:dyDescent="0.25">
      <c r="A888" s="26">
        <v>838</v>
      </c>
      <c r="B888" s="13"/>
      <c r="C888" s="13"/>
      <c r="D888" s="13"/>
      <c r="E888" s="14"/>
      <c r="F888" s="14"/>
      <c r="G888" s="14"/>
      <c r="H888" s="14"/>
      <c r="I888" s="41"/>
      <c r="J888" s="50"/>
      <c r="K888" s="60"/>
      <c r="L888" s="15" t="e">
        <f>#REF!+#REF!+#REF!</f>
        <v>#REF!</v>
      </c>
    </row>
    <row r="889" spans="1:12" ht="15" customHeight="1" x14ac:dyDescent="0.25">
      <c r="A889" s="26">
        <v>839</v>
      </c>
      <c r="B889" s="13"/>
      <c r="C889" s="13"/>
      <c r="D889" s="13"/>
      <c r="E889" s="14"/>
      <c r="F889" s="14"/>
      <c r="G889" s="14"/>
      <c r="H889" s="14"/>
      <c r="I889" s="41"/>
      <c r="J889" s="50"/>
      <c r="K889" s="60"/>
      <c r="L889" s="15" t="e">
        <f>#REF!+#REF!+#REF!</f>
        <v>#REF!</v>
      </c>
    </row>
    <row r="890" spans="1:12" ht="15" customHeight="1" x14ac:dyDescent="0.25">
      <c r="A890" s="26">
        <v>840</v>
      </c>
      <c r="B890" s="13"/>
      <c r="C890" s="13"/>
      <c r="D890" s="13"/>
      <c r="E890" s="14"/>
      <c r="F890" s="14"/>
      <c r="G890" s="14"/>
      <c r="H890" s="14"/>
      <c r="I890" s="41"/>
      <c r="J890" s="50"/>
      <c r="K890" s="60"/>
      <c r="L890" s="15" t="e">
        <f>#REF!+#REF!+#REF!</f>
        <v>#REF!</v>
      </c>
    </row>
    <row r="891" spans="1:12" ht="15" customHeight="1" x14ac:dyDescent="0.25">
      <c r="A891" s="26">
        <v>841</v>
      </c>
      <c r="B891" s="13"/>
      <c r="C891" s="13"/>
      <c r="D891" s="13"/>
      <c r="E891" s="14"/>
      <c r="F891" s="14"/>
      <c r="G891" s="14"/>
      <c r="H891" s="14"/>
      <c r="I891" s="41"/>
      <c r="J891" s="50"/>
      <c r="K891" s="60"/>
      <c r="L891" s="15" t="e">
        <f>#REF!+#REF!+#REF!</f>
        <v>#REF!</v>
      </c>
    </row>
    <row r="892" spans="1:12" ht="15" customHeight="1" x14ac:dyDescent="0.25">
      <c r="A892" s="26">
        <v>842</v>
      </c>
      <c r="B892" s="13"/>
      <c r="C892" s="13"/>
      <c r="D892" s="13"/>
      <c r="E892" s="14"/>
      <c r="F892" s="14"/>
      <c r="G892" s="14"/>
      <c r="H892" s="14"/>
      <c r="I892" s="41"/>
      <c r="J892" s="50"/>
      <c r="K892" s="60"/>
      <c r="L892" s="15" t="e">
        <f>#REF!+#REF!+#REF!</f>
        <v>#REF!</v>
      </c>
    </row>
    <row r="893" spans="1:12" ht="15" customHeight="1" x14ac:dyDescent="0.25">
      <c r="A893" s="26">
        <v>843</v>
      </c>
      <c r="B893" s="13"/>
      <c r="C893" s="13"/>
      <c r="D893" s="13"/>
      <c r="E893" s="14"/>
      <c r="F893" s="14"/>
      <c r="G893" s="14"/>
      <c r="H893" s="14"/>
      <c r="I893" s="41"/>
      <c r="J893" s="50"/>
      <c r="K893" s="60"/>
      <c r="L893" s="15" t="e">
        <f>#REF!+#REF!+#REF!</f>
        <v>#REF!</v>
      </c>
    </row>
    <row r="894" spans="1:12" ht="15" customHeight="1" x14ac:dyDescent="0.25">
      <c r="A894" s="26">
        <v>844</v>
      </c>
      <c r="B894" s="13"/>
      <c r="C894" s="13"/>
      <c r="D894" s="13"/>
      <c r="E894" s="14"/>
      <c r="F894" s="14"/>
      <c r="G894" s="14"/>
      <c r="H894" s="14"/>
      <c r="I894" s="41"/>
      <c r="J894" s="50"/>
      <c r="K894" s="60"/>
      <c r="L894" s="15" t="e">
        <f>#REF!+#REF!+#REF!</f>
        <v>#REF!</v>
      </c>
    </row>
    <row r="895" spans="1:12" ht="15" customHeight="1" x14ac:dyDescent="0.25">
      <c r="A895" s="26">
        <v>845</v>
      </c>
      <c r="B895" s="13"/>
      <c r="C895" s="13"/>
      <c r="D895" s="13"/>
      <c r="E895" s="14"/>
      <c r="F895" s="14"/>
      <c r="G895" s="14"/>
      <c r="H895" s="14"/>
      <c r="I895" s="41"/>
      <c r="J895" s="50"/>
      <c r="K895" s="60"/>
      <c r="L895" s="15" t="e">
        <f>#REF!+#REF!+#REF!</f>
        <v>#REF!</v>
      </c>
    </row>
    <row r="896" spans="1:12" ht="15" customHeight="1" x14ac:dyDescent="0.25">
      <c r="A896" s="26">
        <v>846</v>
      </c>
      <c r="B896" s="13"/>
      <c r="C896" s="13"/>
      <c r="D896" s="13"/>
      <c r="E896" s="14"/>
      <c r="F896" s="14"/>
      <c r="G896" s="14"/>
      <c r="H896" s="14"/>
      <c r="I896" s="41"/>
      <c r="J896" s="50"/>
      <c r="K896" s="60"/>
      <c r="L896" s="15" t="e">
        <f>#REF!+#REF!+#REF!</f>
        <v>#REF!</v>
      </c>
    </row>
    <row r="897" spans="1:12" ht="15" customHeight="1" x14ac:dyDescent="0.25">
      <c r="A897" s="26">
        <v>847</v>
      </c>
      <c r="B897" s="13"/>
      <c r="C897" s="13"/>
      <c r="D897" s="13"/>
      <c r="E897" s="14"/>
      <c r="F897" s="14"/>
      <c r="G897" s="14"/>
      <c r="H897" s="14"/>
      <c r="I897" s="41"/>
      <c r="J897" s="50"/>
      <c r="K897" s="60"/>
      <c r="L897" s="15" t="e">
        <f>#REF!+#REF!+#REF!</f>
        <v>#REF!</v>
      </c>
    </row>
    <row r="898" spans="1:12" ht="15" customHeight="1" x14ac:dyDescent="0.25">
      <c r="A898" s="26">
        <v>848</v>
      </c>
      <c r="B898" s="13"/>
      <c r="C898" s="13"/>
      <c r="D898" s="13"/>
      <c r="E898" s="14"/>
      <c r="F898" s="14"/>
      <c r="G898" s="14"/>
      <c r="H898" s="14"/>
      <c r="I898" s="41"/>
      <c r="J898" s="50"/>
      <c r="K898" s="60"/>
      <c r="L898" s="15" t="e">
        <f>#REF!+#REF!+#REF!</f>
        <v>#REF!</v>
      </c>
    </row>
    <row r="899" spans="1:12" ht="15" customHeight="1" x14ac:dyDescent="0.25">
      <c r="A899" s="26">
        <v>849</v>
      </c>
      <c r="B899" s="13"/>
      <c r="C899" s="13"/>
      <c r="D899" s="13"/>
      <c r="E899" s="14"/>
      <c r="F899" s="14"/>
      <c r="G899" s="14"/>
      <c r="H899" s="14"/>
      <c r="I899" s="41"/>
      <c r="J899" s="50"/>
      <c r="K899" s="60"/>
      <c r="L899" s="15" t="e">
        <f>#REF!+#REF!+#REF!</f>
        <v>#REF!</v>
      </c>
    </row>
    <row r="900" spans="1:12" ht="15" customHeight="1" x14ac:dyDescent="0.25">
      <c r="A900" s="26">
        <v>850</v>
      </c>
      <c r="B900" s="13"/>
      <c r="C900" s="13"/>
      <c r="D900" s="13"/>
      <c r="E900" s="14"/>
      <c r="F900" s="14"/>
      <c r="G900" s="14"/>
      <c r="H900" s="14"/>
      <c r="I900" s="41"/>
      <c r="J900" s="50"/>
      <c r="K900" s="60"/>
      <c r="L900" s="15" t="e">
        <f>#REF!+#REF!+#REF!</f>
        <v>#REF!</v>
      </c>
    </row>
    <row r="901" spans="1:12" ht="15" customHeight="1" x14ac:dyDescent="0.25">
      <c r="A901" s="26">
        <v>851</v>
      </c>
      <c r="B901" s="13"/>
      <c r="C901" s="13"/>
      <c r="D901" s="13"/>
      <c r="E901" s="14"/>
      <c r="F901" s="14"/>
      <c r="G901" s="14"/>
      <c r="H901" s="14"/>
      <c r="I901" s="41"/>
      <c r="J901" s="50"/>
      <c r="K901" s="60"/>
      <c r="L901" s="15" t="e">
        <f>#REF!+#REF!+#REF!</f>
        <v>#REF!</v>
      </c>
    </row>
    <row r="902" spans="1:12" ht="15" customHeight="1" x14ac:dyDescent="0.25">
      <c r="A902" s="26">
        <v>852</v>
      </c>
      <c r="B902" s="13"/>
      <c r="C902" s="13"/>
      <c r="D902" s="13"/>
      <c r="E902" s="14"/>
      <c r="F902" s="14"/>
      <c r="G902" s="14"/>
      <c r="H902" s="14"/>
      <c r="I902" s="41"/>
      <c r="J902" s="50"/>
      <c r="K902" s="60"/>
      <c r="L902" s="15" t="e">
        <f>#REF!+#REF!+#REF!</f>
        <v>#REF!</v>
      </c>
    </row>
    <row r="903" spans="1:12" ht="15" customHeight="1" x14ac:dyDescent="0.25">
      <c r="A903" s="26">
        <v>853</v>
      </c>
      <c r="B903" s="13"/>
      <c r="C903" s="13"/>
      <c r="D903" s="13"/>
      <c r="E903" s="14"/>
      <c r="F903" s="14"/>
      <c r="G903" s="14"/>
      <c r="H903" s="14"/>
      <c r="I903" s="41"/>
      <c r="J903" s="50"/>
      <c r="K903" s="60"/>
      <c r="L903" s="15" t="e">
        <f>#REF!+#REF!+#REF!</f>
        <v>#REF!</v>
      </c>
    </row>
    <row r="904" spans="1:12" ht="15" customHeight="1" x14ac:dyDescent="0.25">
      <c r="A904" s="26">
        <v>854</v>
      </c>
      <c r="B904" s="13"/>
      <c r="C904" s="13"/>
      <c r="D904" s="13"/>
      <c r="E904" s="14"/>
      <c r="F904" s="14"/>
      <c r="G904" s="14"/>
      <c r="H904" s="14"/>
      <c r="I904" s="41"/>
      <c r="J904" s="50"/>
      <c r="K904" s="60"/>
      <c r="L904" s="15" t="e">
        <f>#REF!+#REF!+#REF!</f>
        <v>#REF!</v>
      </c>
    </row>
    <row r="905" spans="1:12" ht="15" customHeight="1" x14ac:dyDescent="0.25">
      <c r="A905" s="26">
        <v>855</v>
      </c>
      <c r="B905" s="13"/>
      <c r="C905" s="13"/>
      <c r="D905" s="13"/>
      <c r="E905" s="14"/>
      <c r="F905" s="14"/>
      <c r="G905" s="14"/>
      <c r="H905" s="14"/>
      <c r="I905" s="41"/>
      <c r="J905" s="50"/>
      <c r="K905" s="60"/>
      <c r="L905" s="15" t="e">
        <f>#REF!+#REF!+#REF!</f>
        <v>#REF!</v>
      </c>
    </row>
    <row r="906" spans="1:12" ht="15" customHeight="1" x14ac:dyDescent="0.25">
      <c r="A906" s="26">
        <v>856</v>
      </c>
      <c r="B906" s="13"/>
      <c r="C906" s="13"/>
      <c r="D906" s="13"/>
      <c r="E906" s="14"/>
      <c r="F906" s="14"/>
      <c r="G906" s="14"/>
      <c r="H906" s="14"/>
      <c r="I906" s="41"/>
      <c r="J906" s="50"/>
      <c r="K906" s="60"/>
      <c r="L906" s="15" t="e">
        <f>#REF!+#REF!+#REF!</f>
        <v>#REF!</v>
      </c>
    </row>
    <row r="907" spans="1:12" ht="15" customHeight="1" x14ac:dyDescent="0.25">
      <c r="A907" s="26">
        <v>857</v>
      </c>
      <c r="B907" s="13"/>
      <c r="C907" s="13"/>
      <c r="D907" s="13"/>
      <c r="E907" s="14"/>
      <c r="F907" s="14"/>
      <c r="G907" s="14"/>
      <c r="H907" s="14"/>
      <c r="I907" s="41"/>
      <c r="J907" s="50"/>
      <c r="K907" s="60"/>
      <c r="L907" s="15" t="e">
        <f>#REF!+#REF!+#REF!</f>
        <v>#REF!</v>
      </c>
    </row>
    <row r="908" spans="1:12" ht="15" customHeight="1" x14ac:dyDescent="0.25">
      <c r="A908" s="26">
        <v>858</v>
      </c>
      <c r="B908" s="13"/>
      <c r="C908" s="13"/>
      <c r="D908" s="13"/>
      <c r="E908" s="14"/>
      <c r="F908" s="14"/>
      <c r="G908" s="14"/>
      <c r="H908" s="14"/>
      <c r="I908" s="41"/>
      <c r="J908" s="50"/>
      <c r="K908" s="60"/>
      <c r="L908" s="15" t="e">
        <f>#REF!+#REF!+#REF!</f>
        <v>#REF!</v>
      </c>
    </row>
    <row r="909" spans="1:12" ht="15" customHeight="1" x14ac:dyDescent="0.25">
      <c r="A909" s="26">
        <v>859</v>
      </c>
      <c r="B909" s="13"/>
      <c r="C909" s="13"/>
      <c r="D909" s="13"/>
      <c r="E909" s="14"/>
      <c r="F909" s="14"/>
      <c r="G909" s="14"/>
      <c r="H909" s="14"/>
      <c r="I909" s="41"/>
      <c r="J909" s="50"/>
      <c r="K909" s="60"/>
      <c r="L909" s="15" t="e">
        <f>#REF!+#REF!+#REF!</f>
        <v>#REF!</v>
      </c>
    </row>
    <row r="910" spans="1:12" ht="15" customHeight="1" x14ac:dyDescent="0.25">
      <c r="A910" s="26">
        <v>860</v>
      </c>
      <c r="B910" s="13"/>
      <c r="C910" s="13"/>
      <c r="D910" s="13"/>
      <c r="E910" s="14"/>
      <c r="F910" s="14"/>
      <c r="G910" s="14"/>
      <c r="H910" s="14"/>
      <c r="I910" s="41"/>
      <c r="J910" s="50"/>
      <c r="K910" s="60"/>
      <c r="L910" s="15" t="e">
        <f>#REF!+#REF!+#REF!</f>
        <v>#REF!</v>
      </c>
    </row>
    <row r="911" spans="1:12" ht="15" customHeight="1" x14ac:dyDescent="0.25">
      <c r="A911" s="26">
        <v>861</v>
      </c>
      <c r="B911" s="13"/>
      <c r="C911" s="13"/>
      <c r="D911" s="13"/>
      <c r="E911" s="14"/>
      <c r="F911" s="14"/>
      <c r="G911" s="14"/>
      <c r="H911" s="14"/>
      <c r="I911" s="41"/>
      <c r="J911" s="50"/>
      <c r="K911" s="60"/>
      <c r="L911" s="15" t="e">
        <f>#REF!+#REF!+#REF!</f>
        <v>#REF!</v>
      </c>
    </row>
    <row r="912" spans="1:12" ht="15" customHeight="1" x14ac:dyDescent="0.25">
      <c r="A912" s="26">
        <v>862</v>
      </c>
      <c r="B912" s="13"/>
      <c r="C912" s="13"/>
      <c r="D912" s="13"/>
      <c r="E912" s="14"/>
      <c r="F912" s="14"/>
      <c r="G912" s="14"/>
      <c r="H912" s="14"/>
      <c r="I912" s="41"/>
      <c r="J912" s="50"/>
      <c r="K912" s="60"/>
      <c r="L912" s="15" t="e">
        <f>#REF!+#REF!+#REF!</f>
        <v>#REF!</v>
      </c>
    </row>
    <row r="913" spans="1:12" ht="15" customHeight="1" x14ac:dyDescent="0.25">
      <c r="A913" s="26">
        <v>863</v>
      </c>
      <c r="B913" s="13"/>
      <c r="C913" s="13"/>
      <c r="D913" s="13"/>
      <c r="E913" s="14"/>
      <c r="F913" s="14"/>
      <c r="G913" s="14"/>
      <c r="H913" s="14"/>
      <c r="I913" s="41"/>
      <c r="J913" s="50"/>
      <c r="K913" s="60"/>
      <c r="L913" s="15" t="e">
        <f>#REF!+#REF!+#REF!</f>
        <v>#REF!</v>
      </c>
    </row>
    <row r="914" spans="1:12" ht="15" customHeight="1" x14ac:dyDescent="0.25">
      <c r="A914" s="26">
        <v>864</v>
      </c>
      <c r="B914" s="13"/>
      <c r="C914" s="13"/>
      <c r="D914" s="13"/>
      <c r="E914" s="14"/>
      <c r="F914" s="14"/>
      <c r="G914" s="14"/>
      <c r="H914" s="14"/>
      <c r="I914" s="41"/>
      <c r="J914" s="50"/>
      <c r="K914" s="60"/>
      <c r="L914" s="15" t="e">
        <f>#REF!+#REF!+#REF!</f>
        <v>#REF!</v>
      </c>
    </row>
    <row r="915" spans="1:12" ht="15" customHeight="1" x14ac:dyDescent="0.25">
      <c r="A915" s="26">
        <v>865</v>
      </c>
      <c r="B915" s="13"/>
      <c r="C915" s="13"/>
      <c r="D915" s="13"/>
      <c r="E915" s="14"/>
      <c r="F915" s="14"/>
      <c r="G915" s="14"/>
      <c r="H915" s="14"/>
      <c r="I915" s="41"/>
      <c r="J915" s="50"/>
      <c r="K915" s="60"/>
      <c r="L915" s="15" t="e">
        <f>#REF!+#REF!+#REF!</f>
        <v>#REF!</v>
      </c>
    </row>
    <row r="916" spans="1:12" ht="15" customHeight="1" x14ac:dyDescent="0.25">
      <c r="A916" s="26">
        <v>866</v>
      </c>
      <c r="B916" s="13"/>
      <c r="C916" s="13"/>
      <c r="D916" s="13"/>
      <c r="E916" s="14"/>
      <c r="F916" s="14"/>
      <c r="G916" s="14"/>
      <c r="H916" s="14"/>
      <c r="I916" s="41"/>
      <c r="J916" s="50"/>
      <c r="K916" s="60"/>
      <c r="L916" s="15" t="e">
        <f>#REF!+#REF!+#REF!</f>
        <v>#REF!</v>
      </c>
    </row>
    <row r="917" spans="1:12" ht="15" customHeight="1" x14ac:dyDescent="0.25">
      <c r="A917" s="26">
        <v>867</v>
      </c>
      <c r="B917" s="13"/>
      <c r="C917" s="13"/>
      <c r="D917" s="13"/>
      <c r="E917" s="14"/>
      <c r="F917" s="14"/>
      <c r="G917" s="14"/>
      <c r="H917" s="14"/>
      <c r="I917" s="41"/>
      <c r="J917" s="50"/>
      <c r="K917" s="60"/>
      <c r="L917" s="15" t="e">
        <f>#REF!+#REF!+#REF!</f>
        <v>#REF!</v>
      </c>
    </row>
    <row r="918" spans="1:12" ht="15" customHeight="1" x14ac:dyDescent="0.25">
      <c r="A918" s="26">
        <v>868</v>
      </c>
      <c r="B918" s="13"/>
      <c r="C918" s="13"/>
      <c r="D918" s="13"/>
      <c r="E918" s="14"/>
      <c r="F918" s="14"/>
      <c r="G918" s="14"/>
      <c r="H918" s="14"/>
      <c r="I918" s="41"/>
      <c r="J918" s="50"/>
      <c r="K918" s="60"/>
      <c r="L918" s="15" t="e">
        <f>#REF!+#REF!+#REF!</f>
        <v>#REF!</v>
      </c>
    </row>
    <row r="919" spans="1:12" ht="15" customHeight="1" x14ac:dyDescent="0.25">
      <c r="A919" s="26">
        <v>869</v>
      </c>
      <c r="B919" s="13"/>
      <c r="C919" s="13"/>
      <c r="D919" s="13"/>
      <c r="E919" s="14"/>
      <c r="F919" s="14"/>
      <c r="G919" s="14"/>
      <c r="H919" s="14"/>
      <c r="I919" s="41"/>
      <c r="J919" s="50"/>
      <c r="K919" s="60"/>
      <c r="L919" s="15" t="e">
        <f>#REF!+#REF!+#REF!</f>
        <v>#REF!</v>
      </c>
    </row>
    <row r="920" spans="1:12" ht="15" customHeight="1" x14ac:dyDescent="0.25">
      <c r="A920" s="26">
        <v>870</v>
      </c>
      <c r="B920" s="13"/>
      <c r="C920" s="13"/>
      <c r="D920" s="13"/>
      <c r="E920" s="14"/>
      <c r="F920" s="14"/>
      <c r="G920" s="14"/>
      <c r="H920" s="14"/>
      <c r="I920" s="41"/>
      <c r="J920" s="50"/>
      <c r="K920" s="60"/>
      <c r="L920" s="15" t="e">
        <f>#REF!+#REF!+#REF!</f>
        <v>#REF!</v>
      </c>
    </row>
    <row r="921" spans="1:12" ht="15" customHeight="1" x14ac:dyDescent="0.25">
      <c r="A921" s="26">
        <v>871</v>
      </c>
      <c r="B921" s="13"/>
      <c r="C921" s="13"/>
      <c r="D921" s="13"/>
      <c r="E921" s="14"/>
      <c r="F921" s="14"/>
      <c r="G921" s="14"/>
      <c r="H921" s="14"/>
      <c r="I921" s="41"/>
      <c r="J921" s="50"/>
      <c r="K921" s="60"/>
      <c r="L921" s="15" t="e">
        <f>#REF!+#REF!+#REF!</f>
        <v>#REF!</v>
      </c>
    </row>
    <row r="922" spans="1:12" ht="15" customHeight="1" x14ac:dyDescent="0.25">
      <c r="A922" s="26">
        <v>872</v>
      </c>
      <c r="B922" s="13"/>
      <c r="C922" s="13"/>
      <c r="D922" s="13"/>
      <c r="E922" s="14"/>
      <c r="F922" s="14"/>
      <c r="G922" s="14"/>
      <c r="H922" s="14"/>
      <c r="I922" s="41"/>
      <c r="J922" s="50"/>
      <c r="K922" s="60"/>
      <c r="L922" s="15" t="e">
        <f>#REF!+#REF!+#REF!</f>
        <v>#REF!</v>
      </c>
    </row>
    <row r="923" spans="1:12" ht="15" customHeight="1" x14ac:dyDescent="0.25">
      <c r="A923" s="26">
        <v>873</v>
      </c>
      <c r="B923" s="13"/>
      <c r="C923" s="13"/>
      <c r="D923" s="13"/>
      <c r="E923" s="14"/>
      <c r="F923" s="14"/>
      <c r="G923" s="14"/>
      <c r="H923" s="14"/>
      <c r="I923" s="41"/>
      <c r="J923" s="50"/>
      <c r="K923" s="60"/>
      <c r="L923" s="15" t="e">
        <f>#REF!+#REF!+#REF!</f>
        <v>#REF!</v>
      </c>
    </row>
    <row r="924" spans="1:12" ht="15" customHeight="1" x14ac:dyDescent="0.25">
      <c r="A924" s="26">
        <v>874</v>
      </c>
      <c r="B924" s="13"/>
      <c r="C924" s="13"/>
      <c r="D924" s="13"/>
      <c r="E924" s="14"/>
      <c r="F924" s="14"/>
      <c r="G924" s="14"/>
      <c r="H924" s="14"/>
      <c r="I924" s="41"/>
      <c r="J924" s="50"/>
      <c r="K924" s="60"/>
      <c r="L924" s="15" t="e">
        <f>#REF!+#REF!+#REF!</f>
        <v>#REF!</v>
      </c>
    </row>
    <row r="925" spans="1:12" ht="15" customHeight="1" x14ac:dyDescent="0.25">
      <c r="A925" s="26">
        <v>875</v>
      </c>
      <c r="B925" s="13"/>
      <c r="C925" s="13"/>
      <c r="D925" s="13"/>
      <c r="E925" s="14"/>
      <c r="F925" s="14"/>
      <c r="G925" s="14"/>
      <c r="H925" s="14"/>
      <c r="I925" s="41"/>
      <c r="J925" s="50"/>
      <c r="K925" s="60"/>
      <c r="L925" s="15" t="e">
        <f>#REF!+#REF!+#REF!</f>
        <v>#REF!</v>
      </c>
    </row>
    <row r="926" spans="1:12" ht="15" customHeight="1" x14ac:dyDescent="0.25">
      <c r="A926" s="26">
        <v>876</v>
      </c>
      <c r="B926" s="13"/>
      <c r="C926" s="13"/>
      <c r="D926" s="13"/>
      <c r="E926" s="14"/>
      <c r="F926" s="14"/>
      <c r="G926" s="14"/>
      <c r="H926" s="14"/>
      <c r="I926" s="41"/>
      <c r="J926" s="50"/>
      <c r="K926" s="60"/>
      <c r="L926" s="15" t="e">
        <f>#REF!+#REF!+#REF!</f>
        <v>#REF!</v>
      </c>
    </row>
    <row r="927" spans="1:12" ht="15" customHeight="1" x14ac:dyDescent="0.25">
      <c r="A927" s="26">
        <v>877</v>
      </c>
      <c r="B927" s="13"/>
      <c r="C927" s="13"/>
      <c r="D927" s="13"/>
      <c r="E927" s="14"/>
      <c r="F927" s="14"/>
      <c r="G927" s="14"/>
      <c r="H927" s="14"/>
      <c r="I927" s="41"/>
      <c r="J927" s="50"/>
      <c r="K927" s="60"/>
      <c r="L927" s="15" t="e">
        <f>#REF!+#REF!+#REF!</f>
        <v>#REF!</v>
      </c>
    </row>
    <row r="928" spans="1:12" ht="15" customHeight="1" x14ac:dyDescent="0.25">
      <c r="A928" s="26">
        <v>878</v>
      </c>
      <c r="B928" s="13"/>
      <c r="C928" s="13"/>
      <c r="D928" s="13"/>
      <c r="E928" s="14"/>
      <c r="F928" s="14"/>
      <c r="G928" s="14"/>
      <c r="H928" s="14"/>
      <c r="I928" s="41"/>
      <c r="J928" s="50"/>
      <c r="K928" s="60"/>
      <c r="L928" s="15" t="e">
        <f>#REF!+#REF!+#REF!</f>
        <v>#REF!</v>
      </c>
    </row>
    <row r="929" spans="1:12" ht="15" customHeight="1" x14ac:dyDescent="0.25">
      <c r="A929" s="26">
        <v>879</v>
      </c>
      <c r="B929" s="13"/>
      <c r="C929" s="13"/>
      <c r="D929" s="13"/>
      <c r="E929" s="14"/>
      <c r="F929" s="14"/>
      <c r="G929" s="14"/>
      <c r="H929" s="14"/>
      <c r="I929" s="41"/>
      <c r="J929" s="50"/>
      <c r="K929" s="60"/>
      <c r="L929" s="15" t="e">
        <f>#REF!+#REF!+#REF!</f>
        <v>#REF!</v>
      </c>
    </row>
    <row r="930" spans="1:12" ht="15" customHeight="1" x14ac:dyDescent="0.25">
      <c r="A930" s="26">
        <v>880</v>
      </c>
      <c r="B930" s="13"/>
      <c r="C930" s="13"/>
      <c r="D930" s="13"/>
      <c r="E930" s="14"/>
      <c r="F930" s="14"/>
      <c r="G930" s="14"/>
      <c r="H930" s="14"/>
      <c r="I930" s="41"/>
      <c r="J930" s="50"/>
      <c r="K930" s="60"/>
      <c r="L930" s="15" t="e">
        <f>#REF!+#REF!+#REF!</f>
        <v>#REF!</v>
      </c>
    </row>
    <row r="931" spans="1:12" ht="15" customHeight="1" x14ac:dyDescent="0.25">
      <c r="A931" s="26">
        <v>881</v>
      </c>
      <c r="B931" s="13"/>
      <c r="C931" s="13"/>
      <c r="D931" s="13"/>
      <c r="E931" s="14"/>
      <c r="F931" s="14"/>
      <c r="G931" s="14"/>
      <c r="H931" s="14"/>
      <c r="I931" s="41"/>
      <c r="J931" s="50"/>
      <c r="K931" s="60"/>
      <c r="L931" s="15" t="e">
        <f>#REF!+#REF!+#REF!</f>
        <v>#REF!</v>
      </c>
    </row>
    <row r="932" spans="1:12" ht="15" customHeight="1" x14ac:dyDescent="0.25">
      <c r="A932" s="26">
        <v>882</v>
      </c>
      <c r="B932" s="13"/>
      <c r="C932" s="13"/>
      <c r="D932" s="13"/>
      <c r="E932" s="14"/>
      <c r="F932" s="14"/>
      <c r="G932" s="14"/>
      <c r="H932" s="14"/>
      <c r="I932" s="41"/>
      <c r="J932" s="50"/>
      <c r="K932" s="60"/>
      <c r="L932" s="15" t="e">
        <f>#REF!+#REF!+#REF!</f>
        <v>#REF!</v>
      </c>
    </row>
    <row r="933" spans="1:12" ht="15" customHeight="1" x14ac:dyDescent="0.25">
      <c r="A933" s="26">
        <v>883</v>
      </c>
      <c r="B933" s="13"/>
      <c r="C933" s="13"/>
      <c r="D933" s="13"/>
      <c r="E933" s="14"/>
      <c r="F933" s="14"/>
      <c r="G933" s="14"/>
      <c r="H933" s="14"/>
      <c r="I933" s="41"/>
      <c r="J933" s="50"/>
      <c r="K933" s="60"/>
      <c r="L933" s="15" t="e">
        <f>#REF!+#REF!+#REF!</f>
        <v>#REF!</v>
      </c>
    </row>
    <row r="934" spans="1:12" ht="15" customHeight="1" x14ac:dyDescent="0.25">
      <c r="A934" s="26">
        <v>884</v>
      </c>
      <c r="B934" s="13"/>
      <c r="C934" s="13"/>
      <c r="D934" s="13"/>
      <c r="E934" s="14"/>
      <c r="F934" s="14"/>
      <c r="G934" s="14"/>
      <c r="H934" s="14"/>
      <c r="I934" s="41"/>
      <c r="J934" s="50"/>
      <c r="K934" s="60"/>
      <c r="L934" s="15" t="e">
        <f>#REF!+#REF!+#REF!</f>
        <v>#REF!</v>
      </c>
    </row>
    <row r="935" spans="1:12" ht="15" customHeight="1" x14ac:dyDescent="0.25">
      <c r="A935" s="26">
        <v>885</v>
      </c>
      <c r="B935" s="13"/>
      <c r="C935" s="13"/>
      <c r="D935" s="13"/>
      <c r="E935" s="14"/>
      <c r="F935" s="14"/>
      <c r="G935" s="14"/>
      <c r="H935" s="14"/>
      <c r="I935" s="41"/>
      <c r="J935" s="50"/>
      <c r="K935" s="60"/>
      <c r="L935" s="15" t="e">
        <f>#REF!+#REF!+#REF!</f>
        <v>#REF!</v>
      </c>
    </row>
    <row r="936" spans="1:12" ht="15" customHeight="1" x14ac:dyDescent="0.25">
      <c r="A936" s="26">
        <v>886</v>
      </c>
      <c r="B936" s="13"/>
      <c r="C936" s="13"/>
      <c r="D936" s="13"/>
      <c r="E936" s="14"/>
      <c r="F936" s="14"/>
      <c r="G936" s="14"/>
      <c r="H936" s="14"/>
      <c r="I936" s="41"/>
      <c r="J936" s="50"/>
      <c r="K936" s="60"/>
      <c r="L936" s="15" t="e">
        <f>#REF!+#REF!+#REF!</f>
        <v>#REF!</v>
      </c>
    </row>
    <row r="937" spans="1:12" ht="15" customHeight="1" x14ac:dyDescent="0.25">
      <c r="A937" s="26">
        <v>887</v>
      </c>
      <c r="B937" s="13"/>
      <c r="C937" s="13"/>
      <c r="D937" s="13"/>
      <c r="E937" s="14"/>
      <c r="F937" s="14"/>
      <c r="G937" s="14"/>
      <c r="H937" s="14"/>
      <c r="I937" s="41"/>
      <c r="J937" s="50"/>
      <c r="K937" s="60"/>
      <c r="L937" s="15" t="e">
        <f>#REF!+#REF!+#REF!</f>
        <v>#REF!</v>
      </c>
    </row>
    <row r="938" spans="1:12" ht="15" customHeight="1" x14ac:dyDescent="0.25">
      <c r="A938" s="26">
        <v>888</v>
      </c>
      <c r="B938" s="13"/>
      <c r="C938" s="13"/>
      <c r="D938" s="13"/>
      <c r="E938" s="14"/>
      <c r="F938" s="14"/>
      <c r="G938" s="14"/>
      <c r="H938" s="14"/>
      <c r="I938" s="41"/>
      <c r="J938" s="50"/>
      <c r="K938" s="60"/>
      <c r="L938" s="15" t="e">
        <f>#REF!+#REF!+#REF!</f>
        <v>#REF!</v>
      </c>
    </row>
    <row r="939" spans="1:12" ht="15" customHeight="1" x14ac:dyDescent="0.25">
      <c r="A939" s="26">
        <v>889</v>
      </c>
      <c r="B939" s="13"/>
      <c r="C939" s="13"/>
      <c r="D939" s="13"/>
      <c r="E939" s="14"/>
      <c r="F939" s="14"/>
      <c r="G939" s="14"/>
      <c r="H939" s="14"/>
      <c r="I939" s="41"/>
      <c r="J939" s="50"/>
      <c r="K939" s="60"/>
      <c r="L939" s="15" t="e">
        <f>#REF!+#REF!+#REF!</f>
        <v>#REF!</v>
      </c>
    </row>
    <row r="940" spans="1:12" ht="15" customHeight="1" x14ac:dyDescent="0.25">
      <c r="A940" s="26">
        <v>890</v>
      </c>
      <c r="B940" s="13"/>
      <c r="C940" s="13"/>
      <c r="D940" s="13"/>
      <c r="E940" s="14"/>
      <c r="F940" s="14"/>
      <c r="G940" s="14"/>
      <c r="H940" s="14"/>
      <c r="I940" s="41"/>
      <c r="J940" s="50"/>
      <c r="K940" s="60"/>
      <c r="L940" s="15" t="e">
        <f>#REF!+#REF!+#REF!</f>
        <v>#REF!</v>
      </c>
    </row>
    <row r="941" spans="1:12" ht="15" customHeight="1" x14ac:dyDescent="0.25">
      <c r="A941" s="26">
        <v>891</v>
      </c>
      <c r="B941" s="13"/>
      <c r="C941" s="13"/>
      <c r="D941" s="13"/>
      <c r="E941" s="14"/>
      <c r="F941" s="14"/>
      <c r="G941" s="14"/>
      <c r="H941" s="14"/>
      <c r="I941" s="41"/>
      <c r="J941" s="50"/>
      <c r="K941" s="60"/>
      <c r="L941" s="15" t="e">
        <f>#REF!+#REF!+#REF!</f>
        <v>#REF!</v>
      </c>
    </row>
    <row r="942" spans="1:12" ht="15" customHeight="1" x14ac:dyDescent="0.25">
      <c r="A942" s="26">
        <v>892</v>
      </c>
      <c r="B942" s="13"/>
      <c r="C942" s="13"/>
      <c r="D942" s="13"/>
      <c r="E942" s="14"/>
      <c r="F942" s="14"/>
      <c r="G942" s="14"/>
      <c r="H942" s="14"/>
      <c r="I942" s="41"/>
      <c r="J942" s="50"/>
      <c r="K942" s="60"/>
      <c r="L942" s="15" t="e">
        <f>#REF!+#REF!+#REF!</f>
        <v>#REF!</v>
      </c>
    </row>
    <row r="943" spans="1:12" ht="15" customHeight="1" x14ac:dyDescent="0.25">
      <c r="A943" s="26">
        <v>893</v>
      </c>
      <c r="B943" s="13"/>
      <c r="C943" s="13"/>
      <c r="D943" s="13"/>
      <c r="E943" s="14"/>
      <c r="F943" s="14"/>
      <c r="G943" s="14"/>
      <c r="H943" s="14"/>
      <c r="I943" s="41"/>
      <c r="J943" s="50"/>
      <c r="K943" s="60"/>
      <c r="L943" s="15" t="e">
        <f>#REF!+#REF!+#REF!</f>
        <v>#REF!</v>
      </c>
    </row>
    <row r="944" spans="1:12" ht="15" customHeight="1" x14ac:dyDescent="0.25">
      <c r="A944" s="26">
        <v>894</v>
      </c>
      <c r="B944" s="13"/>
      <c r="C944" s="13"/>
      <c r="D944" s="13"/>
      <c r="E944" s="14"/>
      <c r="F944" s="14"/>
      <c r="G944" s="14"/>
      <c r="H944" s="14"/>
      <c r="I944" s="41"/>
      <c r="J944" s="50"/>
      <c r="K944" s="60"/>
      <c r="L944" s="15" t="e">
        <f>#REF!+#REF!+#REF!</f>
        <v>#REF!</v>
      </c>
    </row>
    <row r="945" spans="1:12" ht="15" customHeight="1" x14ac:dyDescent="0.25">
      <c r="A945" s="26">
        <v>895</v>
      </c>
      <c r="B945" s="13"/>
      <c r="C945" s="13"/>
      <c r="D945" s="13"/>
      <c r="E945" s="14"/>
      <c r="F945" s="14"/>
      <c r="G945" s="14"/>
      <c r="H945" s="14"/>
      <c r="I945" s="41"/>
      <c r="J945" s="50"/>
      <c r="K945" s="60"/>
      <c r="L945" s="15" t="e">
        <f>#REF!+#REF!+#REF!</f>
        <v>#REF!</v>
      </c>
    </row>
    <row r="946" spans="1:12" ht="15" customHeight="1" x14ac:dyDescent="0.25">
      <c r="A946" s="26">
        <v>896</v>
      </c>
      <c r="B946" s="13"/>
      <c r="C946" s="13"/>
      <c r="D946" s="13"/>
      <c r="E946" s="14"/>
      <c r="F946" s="14"/>
      <c r="G946" s="14"/>
      <c r="H946" s="14"/>
      <c r="I946" s="41"/>
      <c r="J946" s="50"/>
      <c r="K946" s="60"/>
      <c r="L946" s="15" t="e">
        <f>#REF!+#REF!+#REF!</f>
        <v>#REF!</v>
      </c>
    </row>
    <row r="947" spans="1:12" ht="15" customHeight="1" x14ac:dyDescent="0.25">
      <c r="A947" s="26">
        <v>897</v>
      </c>
      <c r="B947" s="13"/>
      <c r="C947" s="13"/>
      <c r="D947" s="13"/>
      <c r="E947" s="14"/>
      <c r="F947" s="14"/>
      <c r="G947" s="14"/>
      <c r="H947" s="14"/>
      <c r="I947" s="41"/>
      <c r="J947" s="50"/>
      <c r="K947" s="60"/>
      <c r="L947" s="15" t="e">
        <f>#REF!+#REF!+#REF!</f>
        <v>#REF!</v>
      </c>
    </row>
    <row r="948" spans="1:12" ht="15" customHeight="1" x14ac:dyDescent="0.25">
      <c r="A948" s="26">
        <v>898</v>
      </c>
      <c r="B948" s="13"/>
      <c r="C948" s="13"/>
      <c r="D948" s="13"/>
      <c r="E948" s="14"/>
      <c r="F948" s="14"/>
      <c r="G948" s="14"/>
      <c r="H948" s="14"/>
      <c r="I948" s="41"/>
      <c r="J948" s="50"/>
      <c r="K948" s="60"/>
      <c r="L948" s="15" t="e">
        <f>#REF!+#REF!+#REF!</f>
        <v>#REF!</v>
      </c>
    </row>
    <row r="949" spans="1:12" ht="15" customHeight="1" x14ac:dyDescent="0.25">
      <c r="A949" s="26">
        <v>899</v>
      </c>
      <c r="B949" s="13"/>
      <c r="C949" s="13"/>
      <c r="D949" s="13"/>
      <c r="E949" s="14"/>
      <c r="F949" s="14"/>
      <c r="G949" s="14"/>
      <c r="H949" s="14"/>
      <c r="I949" s="41"/>
      <c r="J949" s="50"/>
      <c r="K949" s="60"/>
      <c r="L949" s="15" t="e">
        <f>#REF!+#REF!+#REF!</f>
        <v>#REF!</v>
      </c>
    </row>
    <row r="950" spans="1:12" ht="15" customHeight="1" x14ac:dyDescent="0.25">
      <c r="A950" s="26">
        <v>900</v>
      </c>
      <c r="B950" s="13"/>
      <c r="C950" s="13"/>
      <c r="D950" s="13"/>
      <c r="E950" s="14"/>
      <c r="F950" s="14"/>
      <c r="G950" s="14"/>
      <c r="H950" s="14"/>
      <c r="I950" s="41"/>
      <c r="J950" s="50"/>
      <c r="K950" s="60"/>
      <c r="L950" s="15" t="e">
        <f>#REF!+#REF!+#REF!</f>
        <v>#REF!</v>
      </c>
    </row>
    <row r="951" spans="1:12" ht="15" customHeight="1" x14ac:dyDescent="0.25">
      <c r="A951" s="26">
        <v>901</v>
      </c>
      <c r="B951" s="13"/>
      <c r="C951" s="13"/>
      <c r="D951" s="13"/>
      <c r="E951" s="14"/>
      <c r="F951" s="14"/>
      <c r="G951" s="14"/>
      <c r="H951" s="14"/>
      <c r="I951" s="41"/>
      <c r="J951" s="50"/>
      <c r="K951" s="60"/>
      <c r="L951" s="15" t="e">
        <f>#REF!+#REF!+#REF!</f>
        <v>#REF!</v>
      </c>
    </row>
    <row r="952" spans="1:12" ht="15" customHeight="1" x14ac:dyDescent="0.25">
      <c r="A952" s="26">
        <v>902</v>
      </c>
      <c r="B952" s="13"/>
      <c r="C952" s="13"/>
      <c r="D952" s="13"/>
      <c r="E952" s="14"/>
      <c r="F952" s="14"/>
      <c r="G952" s="14"/>
      <c r="H952" s="14"/>
      <c r="I952" s="41"/>
      <c r="J952" s="50"/>
      <c r="K952" s="60"/>
      <c r="L952" s="15" t="e">
        <f>#REF!+#REF!+#REF!</f>
        <v>#REF!</v>
      </c>
    </row>
    <row r="953" spans="1:12" ht="15" customHeight="1" x14ac:dyDescent="0.25">
      <c r="A953" s="26">
        <v>903</v>
      </c>
      <c r="B953" s="13"/>
      <c r="C953" s="13"/>
      <c r="D953" s="13"/>
      <c r="E953" s="14"/>
      <c r="F953" s="14"/>
      <c r="G953" s="14"/>
      <c r="H953" s="14"/>
      <c r="I953" s="41"/>
      <c r="J953" s="50"/>
      <c r="K953" s="60"/>
      <c r="L953" s="15" t="e">
        <f>#REF!+#REF!+#REF!</f>
        <v>#REF!</v>
      </c>
    </row>
    <row r="954" spans="1:12" ht="15" customHeight="1" x14ac:dyDescent="0.25">
      <c r="A954" s="26">
        <v>904</v>
      </c>
      <c r="B954" s="13"/>
      <c r="C954" s="13"/>
      <c r="D954" s="13"/>
      <c r="E954" s="14"/>
      <c r="F954" s="14"/>
      <c r="G954" s="14"/>
      <c r="H954" s="14"/>
      <c r="I954" s="41"/>
      <c r="J954" s="50"/>
      <c r="K954" s="60"/>
      <c r="L954" s="15" t="e">
        <f>#REF!+#REF!+#REF!</f>
        <v>#REF!</v>
      </c>
    </row>
    <row r="955" spans="1:12" ht="15" customHeight="1" x14ac:dyDescent="0.25">
      <c r="A955" s="26">
        <v>905</v>
      </c>
      <c r="B955" s="13"/>
      <c r="C955" s="13"/>
      <c r="D955" s="13"/>
      <c r="E955" s="14"/>
      <c r="F955" s="14"/>
      <c r="G955" s="14"/>
      <c r="H955" s="14"/>
      <c r="I955" s="41"/>
      <c r="J955" s="50"/>
      <c r="K955" s="60"/>
      <c r="L955" s="15" t="e">
        <f>#REF!+#REF!+#REF!</f>
        <v>#REF!</v>
      </c>
    </row>
    <row r="956" spans="1:12" ht="15" customHeight="1" x14ac:dyDescent="0.25">
      <c r="A956" s="26">
        <v>906</v>
      </c>
      <c r="B956" s="13"/>
      <c r="C956" s="13"/>
      <c r="D956" s="13"/>
      <c r="E956" s="14"/>
      <c r="F956" s="14"/>
      <c r="G956" s="14"/>
      <c r="H956" s="14"/>
      <c r="I956" s="41"/>
      <c r="J956" s="50"/>
      <c r="K956" s="60"/>
      <c r="L956" s="15" t="e">
        <f>#REF!+#REF!+#REF!</f>
        <v>#REF!</v>
      </c>
    </row>
    <row r="957" spans="1:12" ht="15" customHeight="1" x14ac:dyDescent="0.25">
      <c r="A957" s="26">
        <v>907</v>
      </c>
      <c r="B957" s="13"/>
      <c r="C957" s="13"/>
      <c r="D957" s="13"/>
      <c r="E957" s="14"/>
      <c r="F957" s="14"/>
      <c r="G957" s="14"/>
      <c r="H957" s="14"/>
      <c r="I957" s="41"/>
      <c r="J957" s="50"/>
      <c r="K957" s="60"/>
      <c r="L957" s="15" t="e">
        <f>#REF!+#REF!+#REF!</f>
        <v>#REF!</v>
      </c>
    </row>
    <row r="958" spans="1:12" ht="15" customHeight="1" x14ac:dyDescent="0.25">
      <c r="A958" s="26">
        <v>908</v>
      </c>
      <c r="B958" s="13"/>
      <c r="C958" s="13"/>
      <c r="D958" s="13"/>
      <c r="E958" s="14"/>
      <c r="F958" s="14"/>
      <c r="G958" s="14"/>
      <c r="H958" s="14"/>
      <c r="I958" s="41"/>
      <c r="J958" s="50"/>
      <c r="K958" s="60"/>
      <c r="L958" s="15" t="e">
        <f>#REF!+#REF!+#REF!</f>
        <v>#REF!</v>
      </c>
    </row>
    <row r="959" spans="1:12" ht="15" customHeight="1" x14ac:dyDescent="0.25">
      <c r="A959" s="26">
        <v>909</v>
      </c>
      <c r="B959" s="13"/>
      <c r="C959" s="13"/>
      <c r="D959" s="13"/>
      <c r="E959" s="14"/>
      <c r="F959" s="14"/>
      <c r="G959" s="14"/>
      <c r="H959" s="14"/>
      <c r="I959" s="41"/>
      <c r="J959" s="50"/>
      <c r="K959" s="60"/>
      <c r="L959" s="15" t="e">
        <f>#REF!+#REF!+#REF!</f>
        <v>#REF!</v>
      </c>
    </row>
    <row r="960" spans="1:12" ht="15" customHeight="1" x14ac:dyDescent="0.25">
      <c r="A960" s="26">
        <v>910</v>
      </c>
      <c r="B960" s="13"/>
      <c r="C960" s="13"/>
      <c r="D960" s="13"/>
      <c r="E960" s="14"/>
      <c r="F960" s="14"/>
      <c r="G960" s="14"/>
      <c r="H960" s="14"/>
      <c r="I960" s="41"/>
      <c r="J960" s="50"/>
      <c r="K960" s="60"/>
      <c r="L960" s="15" t="e">
        <f>#REF!+#REF!+#REF!</f>
        <v>#REF!</v>
      </c>
    </row>
    <row r="961" spans="1:12" ht="15" customHeight="1" x14ac:dyDescent="0.25">
      <c r="A961" s="26">
        <v>911</v>
      </c>
      <c r="B961" s="13"/>
      <c r="C961" s="13"/>
      <c r="D961" s="13"/>
      <c r="E961" s="14"/>
      <c r="F961" s="14"/>
      <c r="G961" s="14"/>
      <c r="H961" s="14"/>
      <c r="I961" s="41"/>
      <c r="J961" s="50"/>
      <c r="K961" s="60"/>
      <c r="L961" s="15" t="e">
        <f>#REF!+#REF!+#REF!</f>
        <v>#REF!</v>
      </c>
    </row>
    <row r="962" spans="1:12" ht="15" customHeight="1" x14ac:dyDescent="0.25">
      <c r="A962" s="26">
        <v>912</v>
      </c>
      <c r="B962" s="13"/>
      <c r="C962" s="13"/>
      <c r="D962" s="13"/>
      <c r="E962" s="14"/>
      <c r="F962" s="14"/>
      <c r="G962" s="14"/>
      <c r="H962" s="14"/>
      <c r="I962" s="41"/>
      <c r="J962" s="50"/>
      <c r="K962" s="60"/>
      <c r="L962" s="15" t="e">
        <f>#REF!+#REF!+#REF!</f>
        <v>#REF!</v>
      </c>
    </row>
    <row r="963" spans="1:12" ht="15" customHeight="1" x14ac:dyDescent="0.25">
      <c r="A963" s="26">
        <v>913</v>
      </c>
      <c r="B963" s="13"/>
      <c r="C963" s="13"/>
      <c r="D963" s="13"/>
      <c r="E963" s="14"/>
      <c r="F963" s="14"/>
      <c r="G963" s="14"/>
      <c r="H963" s="14"/>
      <c r="I963" s="41"/>
      <c r="J963" s="50"/>
      <c r="K963" s="60"/>
      <c r="L963" s="15" t="e">
        <f>#REF!+#REF!+#REF!</f>
        <v>#REF!</v>
      </c>
    </row>
    <row r="964" spans="1:12" ht="15" customHeight="1" x14ac:dyDescent="0.25">
      <c r="A964" s="26">
        <v>914</v>
      </c>
      <c r="B964" s="13"/>
      <c r="C964" s="13"/>
      <c r="D964" s="13"/>
      <c r="E964" s="14"/>
      <c r="F964" s="14"/>
      <c r="G964" s="14"/>
      <c r="H964" s="14"/>
      <c r="I964" s="41"/>
      <c r="J964" s="50"/>
      <c r="K964" s="60"/>
      <c r="L964" s="15" t="e">
        <f>#REF!+#REF!+#REF!</f>
        <v>#REF!</v>
      </c>
    </row>
    <row r="965" spans="1:12" ht="15" customHeight="1" x14ac:dyDescent="0.25">
      <c r="A965" s="26">
        <v>915</v>
      </c>
      <c r="B965" s="13"/>
      <c r="C965" s="13"/>
      <c r="D965" s="13"/>
      <c r="E965" s="14"/>
      <c r="F965" s="14"/>
      <c r="G965" s="14"/>
      <c r="H965" s="14"/>
      <c r="I965" s="41"/>
      <c r="J965" s="50"/>
      <c r="K965" s="60"/>
      <c r="L965" s="15" t="e">
        <f>#REF!+#REF!+#REF!</f>
        <v>#REF!</v>
      </c>
    </row>
    <row r="966" spans="1:12" ht="15" customHeight="1" x14ac:dyDescent="0.25">
      <c r="A966" s="26">
        <v>916</v>
      </c>
      <c r="B966" s="13"/>
      <c r="C966" s="13"/>
      <c r="D966" s="13"/>
      <c r="E966" s="14"/>
      <c r="F966" s="14"/>
      <c r="G966" s="14"/>
      <c r="H966" s="14"/>
      <c r="I966" s="41"/>
      <c r="J966" s="50"/>
      <c r="K966" s="60"/>
      <c r="L966" s="15" t="e">
        <f>#REF!+#REF!+#REF!</f>
        <v>#REF!</v>
      </c>
    </row>
    <row r="967" spans="1:12" ht="15" customHeight="1" x14ac:dyDescent="0.25">
      <c r="A967" s="26">
        <v>917</v>
      </c>
      <c r="B967" s="13"/>
      <c r="C967" s="13"/>
      <c r="D967" s="13"/>
      <c r="E967" s="14"/>
      <c r="F967" s="14"/>
      <c r="G967" s="14"/>
      <c r="H967" s="14"/>
      <c r="I967" s="41"/>
      <c r="J967" s="50"/>
      <c r="K967" s="60"/>
      <c r="L967" s="15" t="e">
        <f>#REF!+#REF!+#REF!</f>
        <v>#REF!</v>
      </c>
    </row>
    <row r="968" spans="1:12" ht="15" customHeight="1" x14ac:dyDescent="0.25">
      <c r="A968" s="26">
        <v>918</v>
      </c>
      <c r="B968" s="13"/>
      <c r="C968" s="13"/>
      <c r="D968" s="13"/>
      <c r="E968" s="14"/>
      <c r="F968" s="14"/>
      <c r="G968" s="14"/>
      <c r="H968" s="14"/>
      <c r="I968" s="41"/>
      <c r="J968" s="50"/>
      <c r="K968" s="60"/>
      <c r="L968" s="15" t="e">
        <f>#REF!+#REF!+#REF!</f>
        <v>#REF!</v>
      </c>
    </row>
    <row r="969" spans="1:12" ht="15" customHeight="1" x14ac:dyDescent="0.25">
      <c r="A969" s="26">
        <v>919</v>
      </c>
      <c r="B969" s="13"/>
      <c r="C969" s="13"/>
      <c r="D969" s="13"/>
      <c r="E969" s="14"/>
      <c r="F969" s="14"/>
      <c r="G969" s="14"/>
      <c r="H969" s="14"/>
      <c r="I969" s="41"/>
      <c r="J969" s="50"/>
      <c r="K969" s="60"/>
      <c r="L969" s="15" t="e">
        <f>#REF!+#REF!+#REF!</f>
        <v>#REF!</v>
      </c>
    </row>
    <row r="970" spans="1:12" ht="15" customHeight="1" x14ac:dyDescent="0.25">
      <c r="A970" s="26">
        <v>920</v>
      </c>
      <c r="B970" s="13"/>
      <c r="C970" s="13"/>
      <c r="D970" s="13"/>
      <c r="E970" s="14"/>
      <c r="F970" s="14"/>
      <c r="G970" s="14"/>
      <c r="H970" s="14"/>
      <c r="I970" s="41"/>
      <c r="J970" s="50"/>
      <c r="K970" s="60"/>
      <c r="L970" s="15" t="e">
        <f>#REF!+#REF!+#REF!</f>
        <v>#REF!</v>
      </c>
    </row>
    <row r="971" spans="1:12" ht="15" customHeight="1" x14ac:dyDescent="0.25">
      <c r="A971" s="26">
        <v>921</v>
      </c>
      <c r="B971" s="13"/>
      <c r="C971" s="13"/>
      <c r="D971" s="13"/>
      <c r="E971" s="14"/>
      <c r="F971" s="14"/>
      <c r="G971" s="14"/>
      <c r="H971" s="14"/>
      <c r="I971" s="41"/>
      <c r="J971" s="50"/>
      <c r="K971" s="60"/>
      <c r="L971" s="15" t="e">
        <f>#REF!+#REF!+#REF!</f>
        <v>#REF!</v>
      </c>
    </row>
    <row r="972" spans="1:12" ht="15" customHeight="1" x14ac:dyDescent="0.25">
      <c r="A972" s="26">
        <v>922</v>
      </c>
      <c r="B972" s="13"/>
      <c r="C972" s="13"/>
      <c r="D972" s="13"/>
      <c r="E972" s="14"/>
      <c r="F972" s="14"/>
      <c r="G972" s="14"/>
      <c r="H972" s="14"/>
      <c r="I972" s="41"/>
      <c r="J972" s="50"/>
      <c r="K972" s="60"/>
      <c r="L972" s="15" t="e">
        <f>#REF!+#REF!+#REF!</f>
        <v>#REF!</v>
      </c>
    </row>
    <row r="973" spans="1:12" ht="15" customHeight="1" x14ac:dyDescent="0.25">
      <c r="A973" s="26">
        <v>923</v>
      </c>
      <c r="B973" s="13"/>
      <c r="C973" s="13"/>
      <c r="D973" s="13"/>
      <c r="E973" s="14"/>
      <c r="F973" s="14"/>
      <c r="G973" s="14"/>
      <c r="H973" s="14"/>
      <c r="I973" s="41"/>
      <c r="J973" s="50"/>
      <c r="K973" s="60"/>
      <c r="L973" s="15" t="e">
        <f>#REF!+#REF!+#REF!</f>
        <v>#REF!</v>
      </c>
    </row>
    <row r="974" spans="1:12" ht="15" customHeight="1" x14ac:dyDescent="0.25">
      <c r="A974" s="26">
        <v>924</v>
      </c>
      <c r="B974" s="13"/>
      <c r="C974" s="13"/>
      <c r="D974" s="13"/>
      <c r="E974" s="14"/>
      <c r="F974" s="14"/>
      <c r="G974" s="14"/>
      <c r="H974" s="14"/>
      <c r="I974" s="41"/>
      <c r="J974" s="50"/>
      <c r="K974" s="60"/>
      <c r="L974" s="15" t="e">
        <f>#REF!+#REF!+#REF!</f>
        <v>#REF!</v>
      </c>
    </row>
    <row r="975" spans="1:12" ht="15" customHeight="1" x14ac:dyDescent="0.25">
      <c r="A975" s="26">
        <v>925</v>
      </c>
      <c r="B975" s="13"/>
      <c r="C975" s="13"/>
      <c r="D975" s="13"/>
      <c r="E975" s="14"/>
      <c r="F975" s="14"/>
      <c r="G975" s="14"/>
      <c r="H975" s="14"/>
      <c r="I975" s="41"/>
      <c r="J975" s="50"/>
      <c r="K975" s="60"/>
      <c r="L975" s="15" t="e">
        <f>#REF!+#REF!+#REF!</f>
        <v>#REF!</v>
      </c>
    </row>
    <row r="976" spans="1:12" ht="15" customHeight="1" x14ac:dyDescent="0.25">
      <c r="A976" s="26">
        <v>926</v>
      </c>
      <c r="B976" s="13"/>
      <c r="C976" s="13"/>
      <c r="D976" s="13"/>
      <c r="E976" s="14"/>
      <c r="F976" s="14"/>
      <c r="G976" s="14"/>
      <c r="H976" s="14"/>
      <c r="I976" s="41"/>
      <c r="J976" s="50"/>
      <c r="K976" s="60"/>
      <c r="L976" s="15" t="e">
        <f>#REF!+#REF!+#REF!</f>
        <v>#REF!</v>
      </c>
    </row>
    <row r="977" spans="1:12" ht="15" customHeight="1" x14ac:dyDescent="0.25">
      <c r="A977" s="26">
        <v>927</v>
      </c>
      <c r="B977" s="13"/>
      <c r="C977" s="13"/>
      <c r="D977" s="13"/>
      <c r="E977" s="14"/>
      <c r="F977" s="14"/>
      <c r="G977" s="14"/>
      <c r="H977" s="14"/>
      <c r="I977" s="41"/>
      <c r="J977" s="50"/>
      <c r="K977" s="60"/>
      <c r="L977" s="15" t="e">
        <f>#REF!+#REF!+#REF!</f>
        <v>#REF!</v>
      </c>
    </row>
    <row r="978" spans="1:12" ht="15" customHeight="1" x14ac:dyDescent="0.25">
      <c r="A978" s="26">
        <v>928</v>
      </c>
      <c r="B978" s="13"/>
      <c r="C978" s="13"/>
      <c r="D978" s="13"/>
      <c r="E978" s="14"/>
      <c r="F978" s="14"/>
      <c r="G978" s="14"/>
      <c r="H978" s="14"/>
      <c r="I978" s="41"/>
      <c r="J978" s="50"/>
      <c r="K978" s="60"/>
      <c r="L978" s="15" t="e">
        <f>#REF!+#REF!+#REF!</f>
        <v>#REF!</v>
      </c>
    </row>
    <row r="979" spans="1:12" ht="15" customHeight="1" x14ac:dyDescent="0.25">
      <c r="A979" s="26">
        <v>929</v>
      </c>
      <c r="B979" s="13"/>
      <c r="C979" s="13"/>
      <c r="D979" s="13"/>
      <c r="E979" s="14"/>
      <c r="F979" s="14"/>
      <c r="G979" s="14"/>
      <c r="H979" s="14"/>
      <c r="I979" s="41"/>
      <c r="J979" s="50"/>
      <c r="K979" s="60"/>
      <c r="L979" s="15" t="e">
        <f>#REF!+#REF!+#REF!</f>
        <v>#REF!</v>
      </c>
    </row>
    <row r="980" spans="1:12" ht="15" customHeight="1" x14ac:dyDescent="0.25">
      <c r="A980" s="26">
        <v>930</v>
      </c>
      <c r="B980" s="13"/>
      <c r="C980" s="13"/>
      <c r="D980" s="13"/>
      <c r="E980" s="14"/>
      <c r="F980" s="14"/>
      <c r="G980" s="14"/>
      <c r="H980" s="14"/>
      <c r="I980" s="41"/>
      <c r="J980" s="50"/>
      <c r="K980" s="60"/>
      <c r="L980" s="15" t="e">
        <f>#REF!+#REF!+#REF!</f>
        <v>#REF!</v>
      </c>
    </row>
    <row r="981" spans="1:12" ht="15" customHeight="1" x14ac:dyDescent="0.25">
      <c r="A981" s="26">
        <v>931</v>
      </c>
      <c r="B981" s="13"/>
      <c r="C981" s="13"/>
      <c r="D981" s="13"/>
      <c r="E981" s="14"/>
      <c r="F981" s="14"/>
      <c r="G981" s="14"/>
      <c r="H981" s="14"/>
      <c r="I981" s="41"/>
      <c r="J981" s="50"/>
      <c r="K981" s="60"/>
      <c r="L981" s="15" t="e">
        <f>#REF!+#REF!+#REF!</f>
        <v>#REF!</v>
      </c>
    </row>
    <row r="982" spans="1:12" ht="15" customHeight="1" x14ac:dyDescent="0.25">
      <c r="A982" s="26">
        <v>932</v>
      </c>
      <c r="B982" s="13"/>
      <c r="C982" s="13"/>
      <c r="D982" s="13"/>
      <c r="E982" s="14"/>
      <c r="F982" s="14"/>
      <c r="G982" s="14"/>
      <c r="H982" s="14"/>
      <c r="I982" s="41"/>
      <c r="J982" s="50"/>
      <c r="K982" s="60"/>
      <c r="L982" s="15" t="e">
        <f>#REF!+#REF!+#REF!</f>
        <v>#REF!</v>
      </c>
    </row>
    <row r="983" spans="1:12" ht="15" customHeight="1" x14ac:dyDescent="0.25">
      <c r="A983" s="26">
        <v>933</v>
      </c>
      <c r="B983" s="13"/>
      <c r="C983" s="13"/>
      <c r="D983" s="13"/>
      <c r="E983" s="14"/>
      <c r="F983" s="14"/>
      <c r="G983" s="14"/>
      <c r="H983" s="14"/>
      <c r="I983" s="41"/>
      <c r="J983" s="50"/>
      <c r="K983" s="60"/>
      <c r="L983" s="15" t="e">
        <f>#REF!+#REF!+#REF!</f>
        <v>#REF!</v>
      </c>
    </row>
    <row r="984" spans="1:12" ht="15" customHeight="1" x14ac:dyDescent="0.25">
      <c r="A984" s="26">
        <v>934</v>
      </c>
      <c r="B984" s="13"/>
      <c r="C984" s="13"/>
      <c r="D984" s="13"/>
      <c r="E984" s="14"/>
      <c r="F984" s="14"/>
      <c r="G984" s="14"/>
      <c r="H984" s="14"/>
      <c r="I984" s="41"/>
      <c r="J984" s="50"/>
      <c r="K984" s="60"/>
      <c r="L984" s="15" t="e">
        <f>#REF!+#REF!+#REF!</f>
        <v>#REF!</v>
      </c>
    </row>
    <row r="985" spans="1:12" ht="15" customHeight="1" x14ac:dyDescent="0.25">
      <c r="A985" s="26">
        <v>935</v>
      </c>
      <c r="B985" s="13"/>
      <c r="C985" s="13"/>
      <c r="D985" s="13"/>
      <c r="E985" s="14"/>
      <c r="F985" s="14"/>
      <c r="G985" s="14"/>
      <c r="H985" s="14"/>
      <c r="I985" s="41"/>
      <c r="J985" s="50"/>
      <c r="K985" s="60"/>
      <c r="L985" s="15" t="e">
        <f>#REF!+#REF!+#REF!</f>
        <v>#REF!</v>
      </c>
    </row>
    <row r="986" spans="1:12" ht="15" customHeight="1" x14ac:dyDescent="0.25">
      <c r="A986" s="26">
        <v>936</v>
      </c>
      <c r="B986" s="13"/>
      <c r="C986" s="13"/>
      <c r="D986" s="13"/>
      <c r="E986" s="14"/>
      <c r="F986" s="14"/>
      <c r="G986" s="14"/>
      <c r="H986" s="14"/>
      <c r="I986" s="41"/>
      <c r="J986" s="50"/>
      <c r="K986" s="60"/>
      <c r="L986" s="15" t="e">
        <f>#REF!+#REF!+#REF!</f>
        <v>#REF!</v>
      </c>
    </row>
    <row r="987" spans="1:12" ht="15" customHeight="1" x14ac:dyDescent="0.25">
      <c r="A987" s="26">
        <v>937</v>
      </c>
      <c r="B987" s="13"/>
      <c r="C987" s="13"/>
      <c r="D987" s="13"/>
      <c r="E987" s="14"/>
      <c r="F987" s="14"/>
      <c r="G987" s="14"/>
      <c r="H987" s="14"/>
      <c r="I987" s="41"/>
      <c r="J987" s="50"/>
      <c r="K987" s="60"/>
      <c r="L987" s="15" t="e">
        <f>#REF!+#REF!+#REF!</f>
        <v>#REF!</v>
      </c>
    </row>
    <row r="988" spans="1:12" ht="15" customHeight="1" x14ac:dyDescent="0.25">
      <c r="A988" s="26">
        <v>938</v>
      </c>
      <c r="B988" s="13"/>
      <c r="C988" s="13"/>
      <c r="D988" s="13"/>
      <c r="E988" s="14"/>
      <c r="F988" s="14"/>
      <c r="G988" s="14"/>
      <c r="H988" s="14"/>
      <c r="I988" s="41"/>
      <c r="J988" s="50"/>
      <c r="K988" s="60"/>
      <c r="L988" s="15" t="e">
        <f>#REF!+#REF!+#REF!</f>
        <v>#REF!</v>
      </c>
    </row>
    <row r="989" spans="1:12" ht="15" customHeight="1" x14ac:dyDescent="0.25">
      <c r="A989" s="26">
        <v>939</v>
      </c>
      <c r="B989" s="13"/>
      <c r="C989" s="13"/>
      <c r="D989" s="13"/>
      <c r="E989" s="14"/>
      <c r="F989" s="14"/>
      <c r="G989" s="14"/>
      <c r="H989" s="14"/>
      <c r="I989" s="41"/>
      <c r="J989" s="50"/>
      <c r="K989" s="60"/>
      <c r="L989" s="15" t="e">
        <f>#REF!+#REF!+#REF!</f>
        <v>#REF!</v>
      </c>
    </row>
    <row r="990" spans="1:12" ht="15" customHeight="1" x14ac:dyDescent="0.25">
      <c r="A990" s="26">
        <v>940</v>
      </c>
      <c r="B990" s="13"/>
      <c r="C990" s="13"/>
      <c r="D990" s="13"/>
      <c r="E990" s="14"/>
      <c r="F990" s="14"/>
      <c r="G990" s="14"/>
      <c r="H990" s="14"/>
      <c r="I990" s="41"/>
      <c r="J990" s="50"/>
      <c r="K990" s="60"/>
      <c r="L990" s="15" t="e">
        <f>#REF!+#REF!+#REF!</f>
        <v>#REF!</v>
      </c>
    </row>
    <row r="991" spans="1:12" ht="15" customHeight="1" x14ac:dyDescent="0.25">
      <c r="A991" s="26">
        <v>941</v>
      </c>
      <c r="B991" s="13"/>
      <c r="C991" s="13"/>
      <c r="D991" s="13"/>
      <c r="E991" s="14"/>
      <c r="F991" s="14"/>
      <c r="G991" s="14"/>
      <c r="H991" s="14"/>
      <c r="I991" s="41"/>
      <c r="J991" s="50"/>
      <c r="K991" s="60"/>
      <c r="L991" s="15" t="e">
        <f>#REF!+#REF!+#REF!</f>
        <v>#REF!</v>
      </c>
    </row>
    <row r="992" spans="1:12" ht="15" customHeight="1" x14ac:dyDescent="0.25">
      <c r="A992" s="26">
        <v>942</v>
      </c>
      <c r="B992" s="13"/>
      <c r="C992" s="13"/>
      <c r="D992" s="13"/>
      <c r="E992" s="14"/>
      <c r="F992" s="14"/>
      <c r="G992" s="14"/>
      <c r="H992" s="14"/>
      <c r="I992" s="41"/>
      <c r="J992" s="50"/>
      <c r="K992" s="60"/>
      <c r="L992" s="15" t="e">
        <f>#REF!+#REF!+#REF!</f>
        <v>#REF!</v>
      </c>
    </row>
    <row r="993" spans="1:12" ht="15" customHeight="1" x14ac:dyDescent="0.25">
      <c r="A993" s="26">
        <v>943</v>
      </c>
      <c r="B993" s="13"/>
      <c r="C993" s="13"/>
      <c r="D993" s="13"/>
      <c r="E993" s="14"/>
      <c r="F993" s="14"/>
      <c r="G993" s="14"/>
      <c r="H993" s="14"/>
      <c r="I993" s="41"/>
      <c r="J993" s="50"/>
      <c r="K993" s="60"/>
      <c r="L993" s="15" t="e">
        <f>#REF!+#REF!+#REF!</f>
        <v>#REF!</v>
      </c>
    </row>
    <row r="994" spans="1:12" ht="15" customHeight="1" x14ac:dyDescent="0.25">
      <c r="A994" s="26">
        <v>944</v>
      </c>
      <c r="B994" s="13"/>
      <c r="C994" s="13"/>
      <c r="D994" s="13"/>
      <c r="E994" s="14"/>
      <c r="F994" s="14"/>
      <c r="G994" s="14"/>
      <c r="H994" s="14"/>
      <c r="I994" s="41"/>
      <c r="J994" s="50"/>
      <c r="K994" s="60"/>
      <c r="L994" s="15" t="e">
        <f>#REF!+#REF!+#REF!</f>
        <v>#REF!</v>
      </c>
    </row>
    <row r="995" spans="1:12" ht="15" customHeight="1" x14ac:dyDescent="0.25">
      <c r="A995" s="26">
        <v>945</v>
      </c>
      <c r="B995" s="13"/>
      <c r="C995" s="13"/>
      <c r="D995" s="13"/>
      <c r="E995" s="14"/>
      <c r="F995" s="14"/>
      <c r="G995" s="14"/>
      <c r="H995" s="14"/>
      <c r="I995" s="41"/>
      <c r="J995" s="50"/>
      <c r="K995" s="60"/>
      <c r="L995" s="15" t="e">
        <f>#REF!+#REF!+#REF!</f>
        <v>#REF!</v>
      </c>
    </row>
    <row r="996" spans="1:12" ht="15" customHeight="1" x14ac:dyDescent="0.25">
      <c r="A996" s="26">
        <v>946</v>
      </c>
      <c r="B996" s="13"/>
      <c r="C996" s="13"/>
      <c r="D996" s="13"/>
      <c r="E996" s="14"/>
      <c r="F996" s="14"/>
      <c r="G996" s="14"/>
      <c r="H996" s="14"/>
      <c r="I996" s="41"/>
      <c r="J996" s="50"/>
      <c r="K996" s="60"/>
      <c r="L996" s="15" t="e">
        <f>#REF!+#REF!+#REF!</f>
        <v>#REF!</v>
      </c>
    </row>
    <row r="997" spans="1:12" ht="15" customHeight="1" x14ac:dyDescent="0.25">
      <c r="A997" s="26">
        <v>947</v>
      </c>
      <c r="B997" s="13"/>
      <c r="C997" s="13"/>
      <c r="D997" s="13"/>
      <c r="E997" s="14"/>
      <c r="F997" s="14"/>
      <c r="G997" s="14"/>
      <c r="H997" s="14"/>
      <c r="I997" s="41"/>
      <c r="J997" s="50"/>
      <c r="K997" s="60"/>
      <c r="L997" s="15" t="e">
        <f>#REF!+#REF!+#REF!</f>
        <v>#REF!</v>
      </c>
    </row>
    <row r="998" spans="1:12" ht="15" customHeight="1" x14ac:dyDescent="0.25">
      <c r="A998" s="26">
        <v>948</v>
      </c>
      <c r="B998" s="13"/>
      <c r="C998" s="13"/>
      <c r="D998" s="13"/>
      <c r="E998" s="14"/>
      <c r="F998" s="14"/>
      <c r="G998" s="14"/>
      <c r="H998" s="14"/>
      <c r="I998" s="41"/>
      <c r="J998" s="50"/>
      <c r="K998" s="60"/>
      <c r="L998" s="15" t="e">
        <f>#REF!+#REF!+#REF!</f>
        <v>#REF!</v>
      </c>
    </row>
    <row r="999" spans="1:12" ht="15" customHeight="1" x14ac:dyDescent="0.25">
      <c r="A999" s="26">
        <v>949</v>
      </c>
      <c r="B999" s="13"/>
      <c r="C999" s="13"/>
      <c r="D999" s="13"/>
      <c r="E999" s="14"/>
      <c r="F999" s="14"/>
      <c r="G999" s="14"/>
      <c r="H999" s="14"/>
      <c r="I999" s="41"/>
      <c r="J999" s="50"/>
      <c r="K999" s="60"/>
      <c r="L999" s="15" t="e">
        <f>#REF!+#REF!+#REF!</f>
        <v>#REF!</v>
      </c>
    </row>
    <row r="1000" spans="1:12" ht="15" customHeight="1" x14ac:dyDescent="0.25">
      <c r="A1000" s="26">
        <v>950</v>
      </c>
      <c r="B1000" s="13"/>
      <c r="C1000" s="13"/>
      <c r="D1000" s="13"/>
      <c r="E1000" s="14"/>
      <c r="F1000" s="14"/>
      <c r="G1000" s="14"/>
      <c r="H1000" s="14"/>
      <c r="I1000" s="41"/>
      <c r="J1000" s="50"/>
      <c r="K1000" s="60"/>
      <c r="L1000" s="15" t="e">
        <f>#REF!+#REF!+#REF!</f>
        <v>#REF!</v>
      </c>
    </row>
    <row r="1001" spans="1:12" ht="15" customHeight="1" x14ac:dyDescent="0.25">
      <c r="A1001" s="26">
        <v>951</v>
      </c>
      <c r="B1001" s="13"/>
      <c r="C1001" s="13"/>
      <c r="D1001" s="13"/>
      <c r="E1001" s="14"/>
      <c r="F1001" s="14"/>
      <c r="G1001" s="14"/>
      <c r="H1001" s="14"/>
      <c r="I1001" s="41"/>
      <c r="J1001" s="50"/>
      <c r="K1001" s="60"/>
      <c r="L1001" s="15" t="e">
        <f>#REF!+#REF!+#REF!</f>
        <v>#REF!</v>
      </c>
    </row>
    <row r="1002" spans="1:12" ht="15" customHeight="1" x14ac:dyDescent="0.25">
      <c r="A1002" s="26">
        <v>952</v>
      </c>
      <c r="B1002" s="13"/>
      <c r="C1002" s="13"/>
      <c r="D1002" s="13"/>
      <c r="E1002" s="14"/>
      <c r="F1002" s="14"/>
      <c r="G1002" s="14"/>
      <c r="H1002" s="14"/>
      <c r="I1002" s="41"/>
      <c r="J1002" s="50"/>
      <c r="K1002" s="60"/>
      <c r="L1002" s="15" t="e">
        <f>#REF!+#REF!+#REF!</f>
        <v>#REF!</v>
      </c>
    </row>
    <row r="1003" spans="1:12" ht="15" customHeight="1" x14ac:dyDescent="0.25">
      <c r="A1003" s="26">
        <v>953</v>
      </c>
      <c r="B1003" s="13"/>
      <c r="C1003" s="13"/>
      <c r="D1003" s="13"/>
      <c r="E1003" s="14"/>
      <c r="F1003" s="14"/>
      <c r="G1003" s="14"/>
      <c r="H1003" s="14"/>
      <c r="I1003" s="41"/>
      <c r="J1003" s="50"/>
      <c r="K1003" s="60"/>
      <c r="L1003" s="15" t="e">
        <f>#REF!+#REF!+#REF!</f>
        <v>#REF!</v>
      </c>
    </row>
    <row r="1004" spans="1:12" ht="15" customHeight="1" x14ac:dyDescent="0.25">
      <c r="A1004" s="26">
        <v>954</v>
      </c>
      <c r="B1004" s="13"/>
      <c r="C1004" s="13"/>
      <c r="D1004" s="13"/>
      <c r="E1004" s="14"/>
      <c r="F1004" s="14"/>
      <c r="G1004" s="14"/>
      <c r="H1004" s="14"/>
      <c r="I1004" s="41"/>
      <c r="J1004" s="50"/>
      <c r="K1004" s="60"/>
      <c r="L1004" s="15" t="e">
        <f>#REF!+#REF!+#REF!</f>
        <v>#REF!</v>
      </c>
    </row>
    <row r="1005" spans="1:12" ht="15" customHeight="1" x14ac:dyDescent="0.25">
      <c r="A1005" s="26">
        <v>955</v>
      </c>
      <c r="B1005" s="13"/>
      <c r="C1005" s="13"/>
      <c r="D1005" s="13"/>
      <c r="E1005" s="14"/>
      <c r="F1005" s="14"/>
      <c r="G1005" s="14"/>
      <c r="H1005" s="14"/>
      <c r="I1005" s="41"/>
      <c r="J1005" s="50"/>
      <c r="K1005" s="60"/>
      <c r="L1005" s="15" t="e">
        <f>#REF!+#REF!+#REF!</f>
        <v>#REF!</v>
      </c>
    </row>
    <row r="1006" spans="1:12" ht="15" customHeight="1" x14ac:dyDescent="0.25">
      <c r="A1006" s="26">
        <v>956</v>
      </c>
      <c r="B1006" s="13"/>
      <c r="C1006" s="13"/>
      <c r="D1006" s="13"/>
      <c r="E1006" s="14"/>
      <c r="F1006" s="14"/>
      <c r="G1006" s="14"/>
      <c r="H1006" s="14"/>
      <c r="I1006" s="41"/>
      <c r="J1006" s="50"/>
      <c r="K1006" s="60"/>
      <c r="L1006" s="15" t="e">
        <f>#REF!+#REF!+#REF!</f>
        <v>#REF!</v>
      </c>
    </row>
    <row r="1007" spans="1:12" ht="15" customHeight="1" x14ac:dyDescent="0.25">
      <c r="A1007" s="26">
        <v>957</v>
      </c>
      <c r="B1007" s="13"/>
      <c r="C1007" s="13"/>
      <c r="D1007" s="13"/>
      <c r="E1007" s="14"/>
      <c r="F1007" s="14"/>
      <c r="G1007" s="14"/>
      <c r="H1007" s="14"/>
      <c r="I1007" s="41"/>
      <c r="J1007" s="50"/>
      <c r="K1007" s="60"/>
      <c r="L1007" s="15" t="e">
        <f>#REF!+#REF!+#REF!</f>
        <v>#REF!</v>
      </c>
    </row>
    <row r="1008" spans="1:12" ht="15" customHeight="1" x14ac:dyDescent="0.25">
      <c r="A1008" s="26">
        <v>958</v>
      </c>
      <c r="B1008" s="13"/>
      <c r="C1008" s="13"/>
      <c r="D1008" s="13"/>
      <c r="E1008" s="14"/>
      <c r="F1008" s="14"/>
      <c r="G1008" s="14"/>
      <c r="H1008" s="14"/>
      <c r="I1008" s="41"/>
      <c r="J1008" s="50"/>
      <c r="K1008" s="60"/>
      <c r="L1008" s="15" t="e">
        <f>#REF!+#REF!+#REF!</f>
        <v>#REF!</v>
      </c>
    </row>
    <row r="1009" spans="1:12" ht="15" customHeight="1" x14ac:dyDescent="0.25">
      <c r="A1009" s="26">
        <v>959</v>
      </c>
      <c r="B1009" s="13"/>
      <c r="C1009" s="13"/>
      <c r="D1009" s="13"/>
      <c r="E1009" s="14"/>
      <c r="F1009" s="14"/>
      <c r="G1009" s="14"/>
      <c r="H1009" s="14"/>
      <c r="I1009" s="41"/>
      <c r="J1009" s="50"/>
      <c r="K1009" s="60"/>
      <c r="L1009" s="15" t="e">
        <f>#REF!+#REF!+#REF!</f>
        <v>#REF!</v>
      </c>
    </row>
    <row r="1010" spans="1:12" ht="15" customHeight="1" x14ac:dyDescent="0.25">
      <c r="A1010" s="26">
        <v>960</v>
      </c>
      <c r="B1010" s="13"/>
      <c r="C1010" s="13"/>
      <c r="D1010" s="13"/>
      <c r="E1010" s="14"/>
      <c r="F1010" s="14"/>
      <c r="G1010" s="14"/>
      <c r="H1010" s="14"/>
      <c r="I1010" s="41"/>
      <c r="J1010" s="50"/>
      <c r="K1010" s="60"/>
      <c r="L1010" s="15" t="e">
        <f>#REF!+#REF!+#REF!</f>
        <v>#REF!</v>
      </c>
    </row>
    <row r="1011" spans="1:12" ht="15" customHeight="1" x14ac:dyDescent="0.25">
      <c r="A1011" s="26">
        <v>961</v>
      </c>
      <c r="B1011" s="13"/>
      <c r="C1011" s="13"/>
      <c r="D1011" s="13"/>
      <c r="E1011" s="14"/>
      <c r="F1011" s="14"/>
      <c r="G1011" s="14"/>
      <c r="H1011" s="14"/>
      <c r="I1011" s="41"/>
      <c r="J1011" s="50"/>
      <c r="K1011" s="60"/>
      <c r="L1011" s="15" t="e">
        <f>#REF!+#REF!+#REF!</f>
        <v>#REF!</v>
      </c>
    </row>
    <row r="1012" spans="1:12" ht="15" customHeight="1" x14ac:dyDescent="0.25">
      <c r="A1012" s="26">
        <v>962</v>
      </c>
      <c r="B1012" s="13"/>
      <c r="C1012" s="13"/>
      <c r="D1012" s="13"/>
      <c r="E1012" s="14"/>
      <c r="F1012" s="14"/>
      <c r="G1012" s="14"/>
      <c r="H1012" s="14"/>
      <c r="I1012" s="41"/>
      <c r="J1012" s="50"/>
      <c r="K1012" s="60"/>
      <c r="L1012" s="15" t="e">
        <f>#REF!+#REF!+#REF!</f>
        <v>#REF!</v>
      </c>
    </row>
    <row r="1013" spans="1:12" ht="15" customHeight="1" x14ac:dyDescent="0.25">
      <c r="A1013" s="26">
        <v>963</v>
      </c>
      <c r="B1013" s="13"/>
      <c r="C1013" s="13"/>
      <c r="D1013" s="13"/>
      <c r="E1013" s="14"/>
      <c r="F1013" s="14"/>
      <c r="G1013" s="14"/>
      <c r="H1013" s="14"/>
      <c r="I1013" s="41"/>
      <c r="J1013" s="50"/>
      <c r="K1013" s="60"/>
      <c r="L1013" s="15" t="e">
        <f>#REF!+#REF!+#REF!</f>
        <v>#REF!</v>
      </c>
    </row>
    <row r="1014" spans="1:12" ht="15" customHeight="1" x14ac:dyDescent="0.25">
      <c r="A1014" s="26">
        <v>964</v>
      </c>
      <c r="B1014" s="13"/>
      <c r="C1014" s="13"/>
      <c r="D1014" s="13"/>
      <c r="E1014" s="14"/>
      <c r="F1014" s="14"/>
      <c r="G1014" s="14"/>
      <c r="H1014" s="14"/>
      <c r="I1014" s="41"/>
      <c r="J1014" s="50"/>
      <c r="K1014" s="60"/>
      <c r="L1014" s="15" t="e">
        <f>#REF!+#REF!+#REF!</f>
        <v>#REF!</v>
      </c>
    </row>
    <row r="1015" spans="1:12" ht="15" customHeight="1" x14ac:dyDescent="0.25">
      <c r="A1015" s="26">
        <v>965</v>
      </c>
      <c r="B1015" s="13"/>
      <c r="C1015" s="13"/>
      <c r="D1015" s="13"/>
      <c r="E1015" s="14"/>
      <c r="F1015" s="14"/>
      <c r="G1015" s="14"/>
      <c r="H1015" s="14"/>
      <c r="I1015" s="41"/>
      <c r="J1015" s="50"/>
      <c r="K1015" s="60"/>
      <c r="L1015" s="15" t="e">
        <f>#REF!+#REF!+#REF!</f>
        <v>#REF!</v>
      </c>
    </row>
    <row r="1016" spans="1:12" ht="15" customHeight="1" x14ac:dyDescent="0.25">
      <c r="A1016" s="26">
        <v>966</v>
      </c>
      <c r="B1016" s="13"/>
      <c r="C1016" s="13"/>
      <c r="D1016" s="13"/>
      <c r="E1016" s="14"/>
      <c r="F1016" s="14"/>
      <c r="G1016" s="14"/>
      <c r="H1016" s="14"/>
      <c r="I1016" s="41"/>
      <c r="J1016" s="50"/>
      <c r="K1016" s="60"/>
      <c r="L1016" s="15" t="e">
        <f>#REF!+#REF!+#REF!</f>
        <v>#REF!</v>
      </c>
    </row>
    <row r="1017" spans="1:12" ht="15" customHeight="1" x14ac:dyDescent="0.25">
      <c r="A1017" s="26">
        <v>967</v>
      </c>
      <c r="B1017" s="13"/>
      <c r="C1017" s="13"/>
      <c r="D1017" s="13"/>
      <c r="E1017" s="14"/>
      <c r="F1017" s="14"/>
      <c r="G1017" s="14"/>
      <c r="H1017" s="14"/>
      <c r="I1017" s="41"/>
      <c r="J1017" s="50"/>
      <c r="K1017" s="60"/>
      <c r="L1017" s="15" t="e">
        <f>#REF!+#REF!+#REF!</f>
        <v>#REF!</v>
      </c>
    </row>
    <row r="1018" spans="1:12" ht="15" customHeight="1" x14ac:dyDescent="0.25">
      <c r="A1018" s="26">
        <v>968</v>
      </c>
      <c r="B1018" s="13"/>
      <c r="C1018" s="13"/>
      <c r="D1018" s="13"/>
      <c r="E1018" s="14"/>
      <c r="F1018" s="14"/>
      <c r="G1018" s="14"/>
      <c r="H1018" s="14"/>
      <c r="I1018" s="41"/>
      <c r="J1018" s="50"/>
      <c r="K1018" s="60"/>
      <c r="L1018" s="15" t="e">
        <f>#REF!+#REF!+#REF!</f>
        <v>#REF!</v>
      </c>
    </row>
    <row r="1019" spans="1:12" ht="15" customHeight="1" x14ac:dyDescent="0.25">
      <c r="A1019" s="26">
        <v>969</v>
      </c>
      <c r="B1019" s="13"/>
      <c r="C1019" s="13"/>
      <c r="D1019" s="13"/>
      <c r="E1019" s="14"/>
      <c r="F1019" s="14"/>
      <c r="G1019" s="14"/>
      <c r="H1019" s="14"/>
      <c r="I1019" s="41"/>
      <c r="J1019" s="50"/>
      <c r="K1019" s="60"/>
      <c r="L1019" s="15" t="e">
        <f>#REF!+#REF!+#REF!</f>
        <v>#REF!</v>
      </c>
    </row>
    <row r="1020" spans="1:12" ht="15" customHeight="1" x14ac:dyDescent="0.25">
      <c r="A1020" s="26">
        <v>970</v>
      </c>
      <c r="B1020" s="13"/>
      <c r="C1020" s="13"/>
      <c r="D1020" s="13"/>
      <c r="E1020" s="14"/>
      <c r="F1020" s="14"/>
      <c r="G1020" s="14"/>
      <c r="H1020" s="14"/>
      <c r="I1020" s="41"/>
      <c r="J1020" s="50"/>
      <c r="K1020" s="60"/>
      <c r="L1020" s="15" t="e">
        <f>#REF!+#REF!+#REF!</f>
        <v>#REF!</v>
      </c>
    </row>
    <row r="1021" spans="1:12" ht="15" customHeight="1" x14ac:dyDescent="0.25">
      <c r="A1021" s="26">
        <v>971</v>
      </c>
      <c r="B1021" s="13"/>
      <c r="C1021" s="13"/>
      <c r="D1021" s="13"/>
      <c r="E1021" s="14"/>
      <c r="F1021" s="14"/>
      <c r="G1021" s="14"/>
      <c r="H1021" s="14"/>
      <c r="I1021" s="41"/>
      <c r="J1021" s="50"/>
      <c r="K1021" s="60"/>
      <c r="L1021" s="15" t="e">
        <f>#REF!+#REF!+#REF!</f>
        <v>#REF!</v>
      </c>
    </row>
    <row r="1022" spans="1:12" ht="15" customHeight="1" x14ac:dyDescent="0.25">
      <c r="A1022" s="26">
        <v>972</v>
      </c>
      <c r="B1022" s="13"/>
      <c r="C1022" s="13"/>
      <c r="D1022" s="13"/>
      <c r="E1022" s="14"/>
      <c r="F1022" s="14"/>
      <c r="G1022" s="14"/>
      <c r="H1022" s="14"/>
      <c r="I1022" s="41"/>
      <c r="J1022" s="50"/>
      <c r="K1022" s="60"/>
      <c r="L1022" s="15" t="e">
        <f>#REF!+#REF!+#REF!</f>
        <v>#REF!</v>
      </c>
    </row>
    <row r="1023" spans="1:12" ht="15" customHeight="1" x14ac:dyDescent="0.25">
      <c r="A1023" s="26">
        <v>973</v>
      </c>
      <c r="B1023" s="13"/>
      <c r="C1023" s="13"/>
      <c r="D1023" s="13"/>
      <c r="E1023" s="14"/>
      <c r="F1023" s="14"/>
      <c r="G1023" s="14"/>
      <c r="H1023" s="14"/>
      <c r="I1023" s="41"/>
      <c r="J1023" s="50"/>
      <c r="K1023" s="60"/>
      <c r="L1023" s="15" t="e">
        <f>#REF!+#REF!+#REF!</f>
        <v>#REF!</v>
      </c>
    </row>
    <row r="1024" spans="1:12" ht="15" customHeight="1" x14ac:dyDescent="0.25">
      <c r="A1024" s="26">
        <v>974</v>
      </c>
      <c r="B1024" s="13"/>
      <c r="C1024" s="13"/>
      <c r="D1024" s="13"/>
      <c r="E1024" s="14"/>
      <c r="F1024" s="14"/>
      <c r="G1024" s="14"/>
      <c r="H1024" s="14"/>
      <c r="I1024" s="41"/>
      <c r="J1024" s="50"/>
      <c r="K1024" s="60"/>
      <c r="L1024" s="15" t="e">
        <f>#REF!+#REF!+#REF!</f>
        <v>#REF!</v>
      </c>
    </row>
    <row r="1025" spans="1:12" ht="15" customHeight="1" x14ac:dyDescent="0.25">
      <c r="A1025" s="26">
        <v>975</v>
      </c>
      <c r="B1025" s="13"/>
      <c r="C1025" s="13"/>
      <c r="D1025" s="13"/>
      <c r="E1025" s="14"/>
      <c r="F1025" s="14"/>
      <c r="G1025" s="14"/>
      <c r="H1025" s="14"/>
      <c r="I1025" s="41"/>
      <c r="J1025" s="50"/>
      <c r="K1025" s="60"/>
      <c r="L1025" s="15" t="e">
        <f>#REF!+#REF!+#REF!</f>
        <v>#REF!</v>
      </c>
    </row>
    <row r="1026" spans="1:12" ht="15" customHeight="1" x14ac:dyDescent="0.25">
      <c r="A1026" s="26">
        <v>976</v>
      </c>
      <c r="B1026" s="13"/>
      <c r="C1026" s="13"/>
      <c r="D1026" s="13"/>
      <c r="E1026" s="14"/>
      <c r="F1026" s="14"/>
      <c r="G1026" s="14"/>
      <c r="H1026" s="14"/>
      <c r="I1026" s="41"/>
      <c r="J1026" s="50"/>
      <c r="K1026" s="60"/>
      <c r="L1026" s="15" t="e">
        <f>#REF!+#REF!+#REF!</f>
        <v>#REF!</v>
      </c>
    </row>
    <row r="1027" spans="1:12" ht="15" customHeight="1" x14ac:dyDescent="0.25">
      <c r="A1027" s="26">
        <v>977</v>
      </c>
      <c r="B1027" s="13"/>
      <c r="C1027" s="13"/>
      <c r="D1027" s="13"/>
      <c r="E1027" s="14"/>
      <c r="F1027" s="14"/>
      <c r="G1027" s="14"/>
      <c r="H1027" s="14"/>
      <c r="I1027" s="41"/>
      <c r="J1027" s="50"/>
      <c r="K1027" s="60"/>
      <c r="L1027" s="15" t="e">
        <f>#REF!+#REF!+#REF!</f>
        <v>#REF!</v>
      </c>
    </row>
    <row r="1028" spans="1:12" ht="15" customHeight="1" x14ac:dyDescent="0.25">
      <c r="A1028" s="26">
        <v>978</v>
      </c>
      <c r="B1028" s="13"/>
      <c r="C1028" s="13"/>
      <c r="D1028" s="13"/>
      <c r="E1028" s="14"/>
      <c r="F1028" s="14"/>
      <c r="G1028" s="14"/>
      <c r="H1028" s="14"/>
      <c r="I1028" s="41"/>
      <c r="J1028" s="50"/>
      <c r="K1028" s="60"/>
      <c r="L1028" s="15" t="e">
        <f>#REF!+#REF!+#REF!</f>
        <v>#REF!</v>
      </c>
    </row>
    <row r="1029" spans="1:12" ht="15" customHeight="1" x14ac:dyDescent="0.25">
      <c r="A1029" s="26">
        <v>979</v>
      </c>
      <c r="B1029" s="13"/>
      <c r="C1029" s="13"/>
      <c r="D1029" s="13"/>
      <c r="E1029" s="14"/>
      <c r="F1029" s="14"/>
      <c r="G1029" s="14"/>
      <c r="H1029" s="14"/>
      <c r="I1029" s="41"/>
      <c r="J1029" s="50"/>
      <c r="K1029" s="60"/>
      <c r="L1029" s="15" t="e">
        <f>#REF!+#REF!+#REF!</f>
        <v>#REF!</v>
      </c>
    </row>
    <row r="1030" spans="1:12" ht="15" customHeight="1" x14ac:dyDescent="0.25">
      <c r="A1030" s="26">
        <v>980</v>
      </c>
      <c r="B1030" s="13"/>
      <c r="C1030" s="13"/>
      <c r="D1030" s="13"/>
      <c r="E1030" s="14"/>
      <c r="F1030" s="14"/>
      <c r="G1030" s="14"/>
      <c r="H1030" s="14"/>
      <c r="I1030" s="41"/>
      <c r="J1030" s="50"/>
      <c r="K1030" s="60"/>
      <c r="L1030" s="15" t="e">
        <f>#REF!+#REF!+#REF!</f>
        <v>#REF!</v>
      </c>
    </row>
    <row r="1031" spans="1:12" ht="15" customHeight="1" x14ac:dyDescent="0.25">
      <c r="A1031" s="26">
        <v>981</v>
      </c>
      <c r="B1031" s="13"/>
      <c r="C1031" s="13"/>
      <c r="D1031" s="13"/>
      <c r="E1031" s="14"/>
      <c r="F1031" s="14"/>
      <c r="G1031" s="14"/>
      <c r="H1031" s="14"/>
      <c r="I1031" s="41"/>
      <c r="J1031" s="50"/>
      <c r="K1031" s="60"/>
      <c r="L1031" s="15" t="e">
        <f>#REF!+#REF!+#REF!</f>
        <v>#REF!</v>
      </c>
    </row>
    <row r="1032" spans="1:12" ht="15" customHeight="1" x14ac:dyDescent="0.25">
      <c r="A1032" s="26">
        <v>982</v>
      </c>
      <c r="B1032" s="13"/>
      <c r="C1032" s="13"/>
      <c r="D1032" s="13"/>
      <c r="E1032" s="14"/>
      <c r="F1032" s="14"/>
      <c r="G1032" s="14"/>
      <c r="H1032" s="14"/>
      <c r="I1032" s="41"/>
      <c r="J1032" s="50"/>
      <c r="K1032" s="60"/>
      <c r="L1032" s="15" t="e">
        <f>#REF!+#REF!+#REF!</f>
        <v>#REF!</v>
      </c>
    </row>
    <row r="1033" spans="1:12" ht="15" customHeight="1" x14ac:dyDescent="0.25">
      <c r="A1033" s="26">
        <v>983</v>
      </c>
      <c r="B1033" s="13"/>
      <c r="C1033" s="13"/>
      <c r="D1033" s="13"/>
      <c r="E1033" s="14"/>
      <c r="F1033" s="14"/>
      <c r="G1033" s="14"/>
      <c r="H1033" s="14"/>
      <c r="I1033" s="41"/>
      <c r="J1033" s="50"/>
      <c r="K1033" s="60"/>
      <c r="L1033" s="15" t="e">
        <f>#REF!+#REF!+#REF!</f>
        <v>#REF!</v>
      </c>
    </row>
    <row r="1034" spans="1:12" ht="15" customHeight="1" x14ac:dyDescent="0.25">
      <c r="A1034" s="26">
        <v>984</v>
      </c>
      <c r="B1034" s="13"/>
      <c r="C1034" s="13"/>
      <c r="D1034" s="13"/>
      <c r="E1034" s="14"/>
      <c r="F1034" s="14"/>
      <c r="G1034" s="14"/>
      <c r="H1034" s="14"/>
      <c r="I1034" s="41"/>
      <c r="J1034" s="50"/>
      <c r="K1034" s="60"/>
      <c r="L1034" s="15" t="e">
        <f>#REF!+#REF!+#REF!</f>
        <v>#REF!</v>
      </c>
    </row>
    <row r="1035" spans="1:12" ht="15" customHeight="1" x14ac:dyDescent="0.25">
      <c r="A1035" s="26">
        <v>985</v>
      </c>
      <c r="B1035" s="13"/>
      <c r="C1035" s="13"/>
      <c r="D1035" s="13"/>
      <c r="E1035" s="14"/>
      <c r="F1035" s="14"/>
      <c r="G1035" s="14"/>
      <c r="H1035" s="14"/>
      <c r="I1035" s="41"/>
      <c r="J1035" s="50"/>
      <c r="K1035" s="60"/>
      <c r="L1035" s="15" t="e">
        <f>#REF!+#REF!+#REF!</f>
        <v>#REF!</v>
      </c>
    </row>
    <row r="1036" spans="1:12" ht="15" customHeight="1" x14ac:dyDescent="0.25">
      <c r="A1036" s="26">
        <v>986</v>
      </c>
      <c r="B1036" s="13"/>
      <c r="C1036" s="13"/>
      <c r="D1036" s="13"/>
      <c r="E1036" s="14"/>
      <c r="F1036" s="14"/>
      <c r="G1036" s="14"/>
      <c r="H1036" s="14"/>
      <c r="I1036" s="41"/>
      <c r="J1036" s="50"/>
      <c r="K1036" s="60"/>
      <c r="L1036" s="15" t="e">
        <f>#REF!+#REF!+#REF!</f>
        <v>#REF!</v>
      </c>
    </row>
    <row r="1037" spans="1:12" ht="15" customHeight="1" x14ac:dyDescent="0.25">
      <c r="A1037" s="26">
        <v>987</v>
      </c>
      <c r="B1037" s="13"/>
      <c r="C1037" s="13"/>
      <c r="D1037" s="13"/>
      <c r="E1037" s="14"/>
      <c r="F1037" s="14"/>
      <c r="G1037" s="14"/>
      <c r="H1037" s="14"/>
      <c r="I1037" s="41"/>
      <c r="J1037" s="50"/>
      <c r="K1037" s="60"/>
      <c r="L1037" s="15" t="e">
        <f>#REF!+#REF!+#REF!</f>
        <v>#REF!</v>
      </c>
    </row>
    <row r="1038" spans="1:12" ht="15" customHeight="1" x14ac:dyDescent="0.25">
      <c r="A1038" s="26">
        <v>988</v>
      </c>
      <c r="B1038" s="13"/>
      <c r="C1038" s="13"/>
      <c r="D1038" s="13"/>
      <c r="E1038" s="14"/>
      <c r="F1038" s="14"/>
      <c r="G1038" s="14"/>
      <c r="H1038" s="14"/>
      <c r="I1038" s="41"/>
      <c r="J1038" s="50"/>
      <c r="K1038" s="60"/>
      <c r="L1038" s="15" t="e">
        <f>#REF!+#REF!+#REF!</f>
        <v>#REF!</v>
      </c>
    </row>
    <row r="1039" spans="1:12" ht="15" customHeight="1" x14ac:dyDescent="0.25">
      <c r="A1039" s="26">
        <v>989</v>
      </c>
      <c r="B1039" s="13"/>
      <c r="C1039" s="13"/>
      <c r="D1039" s="13"/>
      <c r="E1039" s="14"/>
      <c r="F1039" s="14"/>
      <c r="G1039" s="14"/>
      <c r="H1039" s="14"/>
      <c r="I1039" s="41"/>
      <c r="J1039" s="50"/>
      <c r="K1039" s="60"/>
      <c r="L1039" s="15" t="e">
        <f>#REF!+#REF!+#REF!</f>
        <v>#REF!</v>
      </c>
    </row>
    <row r="1040" spans="1:12" ht="15" customHeight="1" x14ac:dyDescent="0.25">
      <c r="A1040" s="26">
        <v>990</v>
      </c>
      <c r="B1040" s="13"/>
      <c r="C1040" s="13"/>
      <c r="D1040" s="13"/>
      <c r="E1040" s="14"/>
      <c r="F1040" s="14"/>
      <c r="G1040" s="14"/>
      <c r="H1040" s="14"/>
      <c r="I1040" s="41"/>
      <c r="J1040" s="50"/>
      <c r="K1040" s="60"/>
      <c r="L1040" s="15" t="e">
        <f>#REF!+#REF!+#REF!</f>
        <v>#REF!</v>
      </c>
    </row>
    <row r="1041" spans="1:12" ht="15" customHeight="1" x14ac:dyDescent="0.25">
      <c r="A1041" s="26">
        <v>991</v>
      </c>
      <c r="B1041" s="13"/>
      <c r="C1041" s="13"/>
      <c r="D1041" s="13"/>
      <c r="E1041" s="14"/>
      <c r="F1041" s="14"/>
      <c r="G1041" s="14"/>
      <c r="H1041" s="14"/>
      <c r="I1041" s="41"/>
      <c r="J1041" s="50"/>
      <c r="K1041" s="60"/>
      <c r="L1041" s="15" t="e">
        <f>#REF!+#REF!+#REF!</f>
        <v>#REF!</v>
      </c>
    </row>
    <row r="1042" spans="1:12" ht="15" customHeight="1" x14ac:dyDescent="0.25">
      <c r="A1042" s="26">
        <v>992</v>
      </c>
      <c r="B1042" s="13"/>
      <c r="C1042" s="13"/>
      <c r="D1042" s="13"/>
      <c r="E1042" s="14"/>
      <c r="F1042" s="14"/>
      <c r="G1042" s="14"/>
      <c r="H1042" s="14"/>
      <c r="I1042" s="41"/>
      <c r="J1042" s="50"/>
      <c r="K1042" s="60"/>
      <c r="L1042" s="15" t="e">
        <f>#REF!+#REF!+#REF!</f>
        <v>#REF!</v>
      </c>
    </row>
    <row r="1043" spans="1:12" ht="15" customHeight="1" x14ac:dyDescent="0.25">
      <c r="A1043" s="26">
        <v>993</v>
      </c>
      <c r="B1043" s="13"/>
      <c r="C1043" s="13"/>
      <c r="D1043" s="13"/>
      <c r="E1043" s="14"/>
      <c r="F1043" s="14"/>
      <c r="G1043" s="14"/>
      <c r="H1043" s="14"/>
      <c r="I1043" s="41"/>
      <c r="J1043" s="50"/>
      <c r="K1043" s="60"/>
      <c r="L1043" s="15" t="e">
        <f>#REF!+#REF!+#REF!</f>
        <v>#REF!</v>
      </c>
    </row>
    <row r="1044" spans="1:12" ht="15" customHeight="1" x14ac:dyDescent="0.25">
      <c r="A1044" s="26">
        <v>994</v>
      </c>
      <c r="B1044" s="13"/>
      <c r="C1044" s="13"/>
      <c r="D1044" s="13"/>
      <c r="E1044" s="14"/>
      <c r="F1044" s="14"/>
      <c r="G1044" s="14"/>
      <c r="H1044" s="14"/>
      <c r="I1044" s="41"/>
      <c r="J1044" s="50"/>
      <c r="K1044" s="60"/>
      <c r="L1044" s="15" t="e">
        <f>#REF!+#REF!+#REF!</f>
        <v>#REF!</v>
      </c>
    </row>
    <row r="1045" spans="1:12" ht="15" customHeight="1" x14ac:dyDescent="0.25">
      <c r="A1045" s="26">
        <v>995</v>
      </c>
      <c r="B1045" s="13"/>
      <c r="C1045" s="13"/>
      <c r="D1045" s="13"/>
      <c r="E1045" s="14"/>
      <c r="F1045" s="14"/>
      <c r="G1045" s="14"/>
      <c r="H1045" s="14"/>
      <c r="I1045" s="41"/>
      <c r="J1045" s="50"/>
      <c r="K1045" s="60"/>
      <c r="L1045" s="15" t="e">
        <f>#REF!+#REF!+#REF!</f>
        <v>#REF!</v>
      </c>
    </row>
    <row r="1046" spans="1:12" ht="15" customHeight="1" x14ac:dyDescent="0.25">
      <c r="A1046" s="26">
        <v>996</v>
      </c>
      <c r="B1046" s="13"/>
      <c r="C1046" s="13"/>
      <c r="D1046" s="13"/>
      <c r="E1046" s="14"/>
      <c r="F1046" s="14"/>
      <c r="G1046" s="14"/>
      <c r="H1046" s="14"/>
      <c r="I1046" s="41"/>
      <c r="J1046" s="50"/>
      <c r="K1046" s="60"/>
      <c r="L1046" s="15" t="e">
        <f>#REF!+#REF!+#REF!</f>
        <v>#REF!</v>
      </c>
    </row>
    <row r="1047" spans="1:12" ht="15" customHeight="1" x14ac:dyDescent="0.25">
      <c r="A1047" s="26">
        <v>997</v>
      </c>
      <c r="B1047" s="13"/>
      <c r="C1047" s="13"/>
      <c r="D1047" s="13"/>
      <c r="E1047" s="14"/>
      <c r="F1047" s="14"/>
      <c r="G1047" s="14"/>
      <c r="H1047" s="14"/>
      <c r="I1047" s="41"/>
      <c r="J1047" s="50"/>
      <c r="K1047" s="60"/>
      <c r="L1047" s="15" t="e">
        <f>#REF!+#REF!+#REF!</f>
        <v>#REF!</v>
      </c>
    </row>
    <row r="1048" spans="1:12" ht="15" customHeight="1" x14ac:dyDescent="0.25">
      <c r="A1048" s="26">
        <v>998</v>
      </c>
      <c r="B1048" s="13"/>
      <c r="C1048" s="13"/>
      <c r="D1048" s="13"/>
      <c r="E1048" s="14"/>
      <c r="F1048" s="14"/>
      <c r="G1048" s="14"/>
      <c r="H1048" s="14"/>
      <c r="I1048" s="41"/>
      <c r="J1048" s="50"/>
      <c r="K1048" s="60"/>
      <c r="L1048" s="15" t="e">
        <f>#REF!+#REF!+#REF!</f>
        <v>#REF!</v>
      </c>
    </row>
    <row r="1049" spans="1:12" ht="15" customHeight="1" x14ac:dyDescent="0.25">
      <c r="A1049" s="26">
        <v>999</v>
      </c>
      <c r="B1049" s="13"/>
      <c r="C1049" s="13"/>
      <c r="D1049" s="13"/>
      <c r="E1049" s="14"/>
      <c r="F1049" s="14"/>
      <c r="G1049" s="14"/>
      <c r="H1049" s="14"/>
      <c r="I1049" s="41"/>
      <c r="J1049" s="50"/>
      <c r="K1049" s="60"/>
      <c r="L1049" s="15" t="e">
        <f>#REF!+#REF!+#REF!</f>
        <v>#REF!</v>
      </c>
    </row>
    <row r="1050" spans="1:12" ht="15" customHeight="1" x14ac:dyDescent="0.25">
      <c r="A1050" s="26">
        <v>1000</v>
      </c>
      <c r="B1050" s="13"/>
      <c r="C1050" s="13"/>
      <c r="D1050" s="13"/>
      <c r="E1050" s="14"/>
      <c r="F1050" s="14"/>
      <c r="G1050" s="14"/>
      <c r="H1050" s="14"/>
      <c r="I1050" s="41"/>
      <c r="J1050" s="50"/>
      <c r="K1050" s="60"/>
      <c r="L1050" s="15" t="e">
        <f>#REF!+#REF!+#REF!</f>
        <v>#REF!</v>
      </c>
    </row>
    <row r="1051" spans="1:12" ht="15" customHeight="1" x14ac:dyDescent="0.25">
      <c r="A1051" s="26">
        <v>1001</v>
      </c>
      <c r="B1051" s="13"/>
      <c r="C1051" s="13"/>
      <c r="D1051" s="13"/>
      <c r="E1051" s="14"/>
      <c r="F1051" s="14"/>
      <c r="G1051" s="14"/>
      <c r="H1051" s="14"/>
      <c r="I1051" s="41"/>
      <c r="J1051" s="50"/>
      <c r="K1051" s="60"/>
      <c r="L1051" s="15" t="e">
        <f>#REF!+#REF!+#REF!</f>
        <v>#REF!</v>
      </c>
    </row>
    <row r="1052" spans="1:12" ht="15" customHeight="1" x14ac:dyDescent="0.25">
      <c r="A1052" s="26">
        <v>1002</v>
      </c>
      <c r="B1052" s="13"/>
      <c r="C1052" s="13"/>
      <c r="D1052" s="13"/>
      <c r="E1052" s="14"/>
      <c r="F1052" s="14"/>
      <c r="G1052" s="14"/>
      <c r="H1052" s="14"/>
      <c r="I1052" s="41"/>
      <c r="J1052" s="50"/>
      <c r="K1052" s="60"/>
      <c r="L1052" s="15" t="e">
        <f>#REF!+#REF!+#REF!</f>
        <v>#REF!</v>
      </c>
    </row>
    <row r="1053" spans="1:12" ht="15" customHeight="1" x14ac:dyDescent="0.25">
      <c r="A1053" s="26">
        <v>1003</v>
      </c>
      <c r="B1053" s="13"/>
      <c r="C1053" s="13"/>
      <c r="D1053" s="13"/>
      <c r="E1053" s="14"/>
      <c r="F1053" s="14"/>
      <c r="G1053" s="14"/>
      <c r="H1053" s="14"/>
      <c r="I1053" s="41"/>
      <c r="J1053" s="50"/>
      <c r="K1053" s="60"/>
      <c r="L1053" s="15" t="e">
        <f>#REF!+#REF!+#REF!</f>
        <v>#REF!</v>
      </c>
    </row>
    <row r="1054" spans="1:12" ht="15" customHeight="1" x14ac:dyDescent="0.25">
      <c r="A1054" s="26">
        <v>1004</v>
      </c>
      <c r="B1054" s="13"/>
      <c r="C1054" s="13"/>
      <c r="D1054" s="13"/>
      <c r="E1054" s="14"/>
      <c r="F1054" s="14"/>
      <c r="G1054" s="14"/>
      <c r="H1054" s="14"/>
      <c r="I1054" s="41"/>
      <c r="J1054" s="50"/>
      <c r="K1054" s="60"/>
      <c r="L1054" s="15" t="e">
        <f>#REF!+#REF!+#REF!</f>
        <v>#REF!</v>
      </c>
    </row>
    <row r="1055" spans="1:12" ht="15" customHeight="1" x14ac:dyDescent="0.25">
      <c r="A1055" s="26">
        <v>1005</v>
      </c>
      <c r="B1055" s="13"/>
      <c r="C1055" s="13"/>
      <c r="D1055" s="13"/>
      <c r="E1055" s="14"/>
      <c r="F1055" s="14"/>
      <c r="G1055" s="14"/>
      <c r="H1055" s="14"/>
      <c r="I1055" s="41"/>
      <c r="J1055" s="50"/>
      <c r="K1055" s="60"/>
      <c r="L1055" s="15" t="e">
        <f>#REF!+#REF!+#REF!</f>
        <v>#REF!</v>
      </c>
    </row>
    <row r="1056" spans="1:12" ht="15" customHeight="1" x14ac:dyDescent="0.25">
      <c r="A1056" s="26">
        <v>1006</v>
      </c>
      <c r="B1056" s="13"/>
      <c r="C1056" s="13"/>
      <c r="D1056" s="13"/>
      <c r="E1056" s="14"/>
      <c r="F1056" s="14"/>
      <c r="G1056" s="14"/>
      <c r="H1056" s="14"/>
      <c r="I1056" s="41"/>
      <c r="J1056" s="50"/>
      <c r="K1056" s="60"/>
      <c r="L1056" s="15" t="e">
        <f>#REF!+#REF!+#REF!</f>
        <v>#REF!</v>
      </c>
    </row>
    <row r="1057" spans="1:12" ht="15" customHeight="1" x14ac:dyDescent="0.25">
      <c r="A1057" s="26">
        <v>1007</v>
      </c>
      <c r="B1057" s="13"/>
      <c r="C1057" s="13"/>
      <c r="D1057" s="13"/>
      <c r="E1057" s="14"/>
      <c r="F1057" s="14"/>
      <c r="G1057" s="14"/>
      <c r="H1057" s="14"/>
      <c r="I1057" s="41"/>
      <c r="J1057" s="50"/>
      <c r="K1057" s="60"/>
      <c r="L1057" s="15" t="e">
        <f>#REF!+#REF!+#REF!</f>
        <v>#REF!</v>
      </c>
    </row>
    <row r="1058" spans="1:12" ht="15" customHeight="1" x14ac:dyDescent="0.25">
      <c r="A1058" s="26">
        <v>1008</v>
      </c>
      <c r="B1058" s="13"/>
      <c r="C1058" s="13"/>
      <c r="D1058" s="13"/>
      <c r="E1058" s="14"/>
      <c r="F1058" s="14"/>
      <c r="G1058" s="14"/>
      <c r="H1058" s="14"/>
      <c r="I1058" s="41"/>
      <c r="J1058" s="50"/>
      <c r="K1058" s="60"/>
      <c r="L1058" s="15" t="e">
        <f>#REF!+#REF!+#REF!</f>
        <v>#REF!</v>
      </c>
    </row>
    <row r="1059" spans="1:12" ht="15" customHeight="1" x14ac:dyDescent="0.25">
      <c r="A1059" s="26">
        <v>1009</v>
      </c>
      <c r="B1059" s="13"/>
      <c r="C1059" s="13"/>
      <c r="D1059" s="13"/>
      <c r="E1059" s="14"/>
      <c r="F1059" s="14"/>
      <c r="G1059" s="14"/>
      <c r="H1059" s="14"/>
      <c r="I1059" s="41"/>
      <c r="J1059" s="50"/>
      <c r="K1059" s="60"/>
      <c r="L1059" s="15" t="e">
        <f>#REF!+#REF!+#REF!</f>
        <v>#REF!</v>
      </c>
    </row>
    <row r="1060" spans="1:12" ht="15" customHeight="1" x14ac:dyDescent="0.25">
      <c r="A1060" s="26">
        <v>1010</v>
      </c>
      <c r="B1060" s="13"/>
      <c r="C1060" s="13"/>
      <c r="D1060" s="13"/>
      <c r="E1060" s="14"/>
      <c r="F1060" s="14"/>
      <c r="G1060" s="14"/>
      <c r="H1060" s="14"/>
      <c r="I1060" s="41"/>
      <c r="J1060" s="50"/>
      <c r="K1060" s="60"/>
      <c r="L1060" s="15" t="e">
        <f>#REF!+#REF!+#REF!</f>
        <v>#REF!</v>
      </c>
    </row>
    <row r="1061" spans="1:12" ht="15" customHeight="1" x14ac:dyDescent="0.25">
      <c r="A1061" s="26">
        <v>1011</v>
      </c>
      <c r="B1061" s="13"/>
      <c r="C1061" s="13"/>
      <c r="D1061" s="13"/>
      <c r="E1061" s="14"/>
      <c r="F1061" s="14"/>
      <c r="G1061" s="14"/>
      <c r="H1061" s="14"/>
      <c r="I1061" s="41"/>
      <c r="J1061" s="50"/>
      <c r="K1061" s="60"/>
      <c r="L1061" s="15" t="e">
        <f>#REF!+#REF!+#REF!</f>
        <v>#REF!</v>
      </c>
    </row>
    <row r="1062" spans="1:12" ht="15" customHeight="1" x14ac:dyDescent="0.25">
      <c r="A1062" s="26">
        <v>1012</v>
      </c>
      <c r="B1062" s="13"/>
      <c r="C1062" s="13"/>
      <c r="D1062" s="13"/>
      <c r="E1062" s="14"/>
      <c r="F1062" s="14"/>
      <c r="G1062" s="14"/>
      <c r="H1062" s="14"/>
      <c r="I1062" s="41"/>
      <c r="J1062" s="50"/>
      <c r="K1062" s="60"/>
      <c r="L1062" s="15" t="e">
        <f>#REF!+#REF!+#REF!</f>
        <v>#REF!</v>
      </c>
    </row>
    <row r="1063" spans="1:12" ht="15" customHeight="1" x14ac:dyDescent="0.25">
      <c r="A1063" s="26">
        <v>1013</v>
      </c>
      <c r="B1063" s="13"/>
      <c r="C1063" s="13"/>
      <c r="D1063" s="13"/>
      <c r="E1063" s="14"/>
      <c r="F1063" s="14"/>
      <c r="G1063" s="14"/>
      <c r="H1063" s="14"/>
      <c r="I1063" s="41"/>
      <c r="J1063" s="50"/>
      <c r="K1063" s="60"/>
      <c r="L1063" s="15" t="e">
        <f>#REF!+#REF!+#REF!</f>
        <v>#REF!</v>
      </c>
    </row>
    <row r="1064" spans="1:12" ht="15" customHeight="1" x14ac:dyDescent="0.25">
      <c r="A1064" s="26">
        <v>1014</v>
      </c>
      <c r="B1064" s="13"/>
      <c r="C1064" s="13"/>
      <c r="D1064" s="13"/>
      <c r="E1064" s="14"/>
      <c r="F1064" s="14"/>
      <c r="G1064" s="14"/>
      <c r="H1064" s="14"/>
      <c r="I1064" s="41"/>
      <c r="J1064" s="50"/>
      <c r="K1064" s="60"/>
      <c r="L1064" s="15" t="e">
        <f>#REF!+#REF!+#REF!</f>
        <v>#REF!</v>
      </c>
    </row>
    <row r="1065" spans="1:12" ht="15" customHeight="1" x14ac:dyDescent="0.25">
      <c r="A1065" s="26">
        <v>1015</v>
      </c>
      <c r="B1065" s="13"/>
      <c r="C1065" s="13"/>
      <c r="D1065" s="13"/>
      <c r="E1065" s="14"/>
      <c r="F1065" s="14"/>
      <c r="G1065" s="14"/>
      <c r="H1065" s="14"/>
      <c r="I1065" s="41"/>
      <c r="J1065" s="50"/>
      <c r="K1065" s="60"/>
      <c r="L1065" s="15" t="e">
        <f>#REF!+#REF!+#REF!</f>
        <v>#REF!</v>
      </c>
    </row>
    <row r="1066" spans="1:12" ht="15" customHeight="1" x14ac:dyDescent="0.25">
      <c r="A1066" s="26">
        <v>1016</v>
      </c>
      <c r="B1066" s="13"/>
      <c r="C1066" s="13"/>
      <c r="D1066" s="13"/>
      <c r="E1066" s="14"/>
      <c r="F1066" s="14"/>
      <c r="G1066" s="14"/>
      <c r="H1066" s="14"/>
      <c r="I1066" s="41"/>
      <c r="J1066" s="50"/>
      <c r="K1066" s="60"/>
      <c r="L1066" s="15" t="e">
        <f>#REF!+#REF!+#REF!</f>
        <v>#REF!</v>
      </c>
    </row>
    <row r="1067" spans="1:12" ht="15" customHeight="1" x14ac:dyDescent="0.25">
      <c r="A1067" s="26">
        <v>1017</v>
      </c>
      <c r="B1067" s="13"/>
      <c r="C1067" s="13"/>
      <c r="D1067" s="13"/>
      <c r="E1067" s="14"/>
      <c r="F1067" s="14"/>
      <c r="G1067" s="14"/>
      <c r="H1067" s="14"/>
      <c r="I1067" s="41"/>
      <c r="J1067" s="50"/>
      <c r="K1067" s="60"/>
      <c r="L1067" s="15" t="e">
        <f>#REF!+#REF!+#REF!</f>
        <v>#REF!</v>
      </c>
    </row>
    <row r="1068" spans="1:12" ht="15" customHeight="1" x14ac:dyDescent="0.25">
      <c r="A1068" s="26">
        <v>1018</v>
      </c>
      <c r="B1068" s="13"/>
      <c r="C1068" s="13"/>
      <c r="D1068" s="13"/>
      <c r="E1068" s="14"/>
      <c r="F1068" s="14"/>
      <c r="G1068" s="14"/>
      <c r="H1068" s="14"/>
      <c r="I1068" s="41"/>
      <c r="J1068" s="50"/>
      <c r="K1068" s="60"/>
      <c r="L1068" s="15" t="e">
        <f>#REF!+#REF!+#REF!</f>
        <v>#REF!</v>
      </c>
    </row>
    <row r="1069" spans="1:12" ht="15" customHeight="1" x14ac:dyDescent="0.25">
      <c r="A1069" s="26">
        <v>1019</v>
      </c>
      <c r="B1069" s="13"/>
      <c r="C1069" s="13"/>
      <c r="D1069" s="13"/>
      <c r="E1069" s="14"/>
      <c r="F1069" s="14"/>
      <c r="G1069" s="14"/>
      <c r="H1069" s="14"/>
      <c r="I1069" s="41"/>
      <c r="J1069" s="50"/>
      <c r="K1069" s="60"/>
      <c r="L1069" s="15" t="e">
        <f>#REF!+#REF!+#REF!</f>
        <v>#REF!</v>
      </c>
    </row>
    <row r="1070" spans="1:12" ht="15" customHeight="1" x14ac:dyDescent="0.25">
      <c r="A1070" s="26">
        <v>1020</v>
      </c>
      <c r="B1070" s="13"/>
      <c r="C1070" s="13"/>
      <c r="D1070" s="13"/>
      <c r="E1070" s="14"/>
      <c r="F1070" s="14"/>
      <c r="G1070" s="14"/>
      <c r="H1070" s="14"/>
      <c r="I1070" s="41"/>
      <c r="J1070" s="50"/>
      <c r="K1070" s="60"/>
      <c r="L1070" s="15" t="e">
        <f>#REF!+#REF!+#REF!</f>
        <v>#REF!</v>
      </c>
    </row>
    <row r="1071" spans="1:12" ht="15" customHeight="1" x14ac:dyDescent="0.25">
      <c r="A1071" s="26">
        <v>1021</v>
      </c>
      <c r="B1071" s="13"/>
      <c r="C1071" s="13"/>
      <c r="D1071" s="13"/>
      <c r="E1071" s="14"/>
      <c r="F1071" s="14"/>
      <c r="G1071" s="14"/>
      <c r="H1071" s="14"/>
      <c r="I1071" s="41"/>
      <c r="J1071" s="50"/>
      <c r="K1071" s="60"/>
      <c r="L1071" s="15" t="e">
        <f>#REF!+#REF!+#REF!</f>
        <v>#REF!</v>
      </c>
    </row>
    <row r="1072" spans="1:12" ht="15" customHeight="1" x14ac:dyDescent="0.25">
      <c r="A1072" s="26">
        <v>1022</v>
      </c>
      <c r="B1072" s="13"/>
      <c r="C1072" s="13"/>
      <c r="D1072" s="13"/>
      <c r="E1072" s="14"/>
      <c r="F1072" s="14"/>
      <c r="G1072" s="14"/>
      <c r="H1072" s="14"/>
      <c r="I1072" s="41"/>
      <c r="J1072" s="50"/>
      <c r="K1072" s="60"/>
      <c r="L1072" s="15" t="e">
        <f>#REF!+#REF!+#REF!</f>
        <v>#REF!</v>
      </c>
    </row>
    <row r="1073" spans="1:12" ht="15" customHeight="1" x14ac:dyDescent="0.25">
      <c r="A1073" s="26">
        <v>1023</v>
      </c>
      <c r="B1073" s="13"/>
      <c r="C1073" s="13"/>
      <c r="D1073" s="13"/>
      <c r="E1073" s="14"/>
      <c r="F1073" s="14"/>
      <c r="G1073" s="14"/>
      <c r="H1073" s="14"/>
      <c r="I1073" s="41"/>
      <c r="J1073" s="50"/>
      <c r="K1073" s="60"/>
      <c r="L1073" s="15" t="e">
        <f>#REF!+#REF!+#REF!</f>
        <v>#REF!</v>
      </c>
    </row>
    <row r="1074" spans="1:12" ht="15" customHeight="1" x14ac:dyDescent="0.25">
      <c r="A1074" s="26">
        <v>1024</v>
      </c>
      <c r="B1074" s="13"/>
      <c r="C1074" s="13"/>
      <c r="D1074" s="13"/>
      <c r="E1074" s="14"/>
      <c r="F1074" s="14"/>
      <c r="G1074" s="14"/>
      <c r="H1074" s="14"/>
      <c r="I1074" s="41"/>
      <c r="J1074" s="50"/>
      <c r="K1074" s="60"/>
      <c r="L1074" s="15" t="e">
        <f>#REF!+#REF!+#REF!</f>
        <v>#REF!</v>
      </c>
    </row>
    <row r="1075" spans="1:12" ht="15" customHeight="1" x14ac:dyDescent="0.25">
      <c r="A1075" s="26">
        <v>1025</v>
      </c>
      <c r="B1075" s="13"/>
      <c r="C1075" s="13"/>
      <c r="D1075" s="13"/>
      <c r="E1075" s="14"/>
      <c r="F1075" s="14"/>
      <c r="G1075" s="14"/>
      <c r="H1075" s="14"/>
      <c r="I1075" s="41"/>
      <c r="J1075" s="50"/>
      <c r="K1075" s="60"/>
      <c r="L1075" s="15" t="e">
        <f>#REF!+#REF!+#REF!</f>
        <v>#REF!</v>
      </c>
    </row>
    <row r="1076" spans="1:12" ht="15" customHeight="1" x14ac:dyDescent="0.25">
      <c r="A1076" s="26">
        <v>1026</v>
      </c>
      <c r="B1076" s="13"/>
      <c r="C1076" s="13"/>
      <c r="D1076" s="13"/>
      <c r="E1076" s="14"/>
      <c r="F1076" s="14"/>
      <c r="G1076" s="14"/>
      <c r="H1076" s="14"/>
      <c r="I1076" s="41"/>
      <c r="J1076" s="50"/>
      <c r="K1076" s="60"/>
      <c r="L1076" s="15" t="e">
        <f>#REF!+#REF!+#REF!</f>
        <v>#REF!</v>
      </c>
    </row>
    <row r="1077" spans="1:12" ht="15" customHeight="1" x14ac:dyDescent="0.25">
      <c r="A1077" s="26">
        <v>1027</v>
      </c>
      <c r="B1077" s="13"/>
      <c r="C1077" s="13"/>
      <c r="D1077" s="13"/>
      <c r="E1077" s="14"/>
      <c r="F1077" s="14"/>
      <c r="G1077" s="14"/>
      <c r="H1077" s="14"/>
      <c r="I1077" s="41"/>
      <c r="J1077" s="50"/>
      <c r="K1077" s="60"/>
      <c r="L1077" s="15" t="e">
        <f>#REF!+#REF!+#REF!</f>
        <v>#REF!</v>
      </c>
    </row>
    <row r="1078" spans="1:12" ht="15" customHeight="1" x14ac:dyDescent="0.25">
      <c r="A1078" s="26">
        <v>1028</v>
      </c>
      <c r="B1078" s="13"/>
      <c r="C1078" s="13"/>
      <c r="D1078" s="13"/>
      <c r="E1078" s="14"/>
      <c r="F1078" s="14"/>
      <c r="G1078" s="14"/>
      <c r="H1078" s="14"/>
      <c r="I1078" s="41"/>
      <c r="J1078" s="50"/>
      <c r="K1078" s="60"/>
      <c r="L1078" s="15" t="e">
        <f>#REF!+#REF!+#REF!</f>
        <v>#REF!</v>
      </c>
    </row>
    <row r="1079" spans="1:12" ht="15" customHeight="1" x14ac:dyDescent="0.25">
      <c r="A1079" s="26">
        <v>1029</v>
      </c>
      <c r="B1079" s="13"/>
      <c r="C1079" s="13"/>
      <c r="D1079" s="13"/>
      <c r="E1079" s="14"/>
      <c r="F1079" s="14"/>
      <c r="G1079" s="14"/>
      <c r="H1079" s="14"/>
      <c r="I1079" s="41"/>
      <c r="J1079" s="50"/>
      <c r="K1079" s="60"/>
      <c r="L1079" s="15" t="e">
        <f>#REF!+#REF!+#REF!</f>
        <v>#REF!</v>
      </c>
    </row>
    <row r="1080" spans="1:12" ht="15" customHeight="1" x14ac:dyDescent="0.25">
      <c r="A1080" s="26">
        <v>1030</v>
      </c>
      <c r="B1080" s="13"/>
      <c r="C1080" s="13"/>
      <c r="D1080" s="13"/>
      <c r="E1080" s="14"/>
      <c r="F1080" s="14"/>
      <c r="G1080" s="14"/>
      <c r="H1080" s="14"/>
      <c r="I1080" s="41"/>
      <c r="J1080" s="50"/>
      <c r="K1080" s="60"/>
      <c r="L1080" s="15" t="e">
        <f>#REF!+#REF!+#REF!</f>
        <v>#REF!</v>
      </c>
    </row>
    <row r="1081" spans="1:12" ht="15" customHeight="1" x14ac:dyDescent="0.25">
      <c r="A1081" s="26">
        <v>1031</v>
      </c>
      <c r="B1081" s="13"/>
      <c r="C1081" s="13"/>
      <c r="D1081" s="13"/>
      <c r="E1081" s="14"/>
      <c r="F1081" s="14"/>
      <c r="G1081" s="14"/>
      <c r="H1081" s="14"/>
      <c r="I1081" s="41"/>
      <c r="J1081" s="50"/>
      <c r="K1081" s="60"/>
      <c r="L1081" s="15" t="e">
        <f>#REF!+#REF!+#REF!</f>
        <v>#REF!</v>
      </c>
    </row>
    <row r="1082" spans="1:12" ht="15" customHeight="1" x14ac:dyDescent="0.25">
      <c r="A1082" s="26">
        <v>1032</v>
      </c>
      <c r="B1082" s="13"/>
      <c r="C1082" s="13"/>
      <c r="D1082" s="13"/>
      <c r="E1082" s="14"/>
      <c r="F1082" s="14"/>
      <c r="G1082" s="14"/>
      <c r="H1082" s="14"/>
      <c r="I1082" s="41"/>
      <c r="J1082" s="50"/>
      <c r="K1082" s="60"/>
      <c r="L1082" s="15" t="e">
        <f>#REF!+#REF!+#REF!</f>
        <v>#REF!</v>
      </c>
    </row>
    <row r="1083" spans="1:12" ht="15" customHeight="1" x14ac:dyDescent="0.25">
      <c r="A1083" s="26">
        <v>1033</v>
      </c>
      <c r="B1083" s="13"/>
      <c r="C1083" s="13"/>
      <c r="D1083" s="13"/>
      <c r="E1083" s="14"/>
      <c r="F1083" s="14"/>
      <c r="G1083" s="14"/>
      <c r="H1083" s="14"/>
      <c r="I1083" s="41"/>
      <c r="J1083" s="50"/>
      <c r="K1083" s="60"/>
      <c r="L1083" s="15" t="e">
        <f>#REF!+#REF!+#REF!</f>
        <v>#REF!</v>
      </c>
    </row>
    <row r="1084" spans="1:12" ht="15" customHeight="1" x14ac:dyDescent="0.25">
      <c r="A1084" s="26">
        <v>1034</v>
      </c>
      <c r="B1084" s="13"/>
      <c r="C1084" s="13"/>
      <c r="D1084" s="13"/>
      <c r="E1084" s="14"/>
      <c r="F1084" s="14"/>
      <c r="G1084" s="14"/>
      <c r="H1084" s="14"/>
      <c r="I1084" s="41"/>
      <c r="J1084" s="50"/>
      <c r="K1084" s="60"/>
      <c r="L1084" s="15" t="e">
        <f>#REF!+#REF!+#REF!</f>
        <v>#REF!</v>
      </c>
    </row>
    <row r="1085" spans="1:12" ht="15" customHeight="1" x14ac:dyDescent="0.25">
      <c r="A1085" s="26">
        <v>1035</v>
      </c>
      <c r="B1085" s="13"/>
      <c r="C1085" s="13"/>
      <c r="D1085" s="13"/>
      <c r="E1085" s="14"/>
      <c r="F1085" s="14"/>
      <c r="G1085" s="14"/>
      <c r="H1085" s="14"/>
      <c r="I1085" s="41"/>
      <c r="J1085" s="50"/>
      <c r="K1085" s="60"/>
      <c r="L1085" s="15" t="e">
        <f>#REF!+#REF!+#REF!</f>
        <v>#REF!</v>
      </c>
    </row>
    <row r="1086" spans="1:12" ht="15" customHeight="1" x14ac:dyDescent="0.25">
      <c r="A1086" s="26">
        <v>1036</v>
      </c>
      <c r="B1086" s="13"/>
      <c r="C1086" s="13"/>
      <c r="D1086" s="13"/>
      <c r="E1086" s="14"/>
      <c r="F1086" s="14"/>
      <c r="G1086" s="14"/>
      <c r="H1086" s="14"/>
      <c r="I1086" s="41"/>
      <c r="J1086" s="50"/>
      <c r="K1086" s="60"/>
      <c r="L1086" s="15" t="e">
        <f>#REF!+#REF!+#REF!</f>
        <v>#REF!</v>
      </c>
    </row>
    <row r="1087" spans="1:12" ht="15" customHeight="1" x14ac:dyDescent="0.25">
      <c r="A1087" s="26">
        <v>1037</v>
      </c>
      <c r="B1087" s="13"/>
      <c r="C1087" s="13"/>
      <c r="D1087" s="13"/>
      <c r="E1087" s="14"/>
      <c r="F1087" s="14"/>
      <c r="G1087" s="14"/>
      <c r="H1087" s="14"/>
      <c r="I1087" s="41"/>
      <c r="J1087" s="50"/>
      <c r="K1087" s="60"/>
      <c r="L1087" s="15" t="e">
        <f>#REF!+#REF!+#REF!</f>
        <v>#REF!</v>
      </c>
    </row>
    <row r="1088" spans="1:12" ht="15" customHeight="1" x14ac:dyDescent="0.25">
      <c r="A1088" s="26">
        <v>1038</v>
      </c>
      <c r="B1088" s="13"/>
      <c r="C1088" s="13"/>
      <c r="D1088" s="13"/>
      <c r="E1088" s="14"/>
      <c r="F1088" s="14"/>
      <c r="G1088" s="14"/>
      <c r="H1088" s="14"/>
      <c r="I1088" s="41"/>
      <c r="J1088" s="50"/>
      <c r="K1088" s="60"/>
      <c r="L1088" s="15" t="e">
        <f>#REF!+#REF!+#REF!</f>
        <v>#REF!</v>
      </c>
    </row>
    <row r="1089" spans="1:12" ht="15" customHeight="1" x14ac:dyDescent="0.25">
      <c r="A1089" s="26">
        <v>1039</v>
      </c>
      <c r="B1089" s="13"/>
      <c r="C1089" s="13"/>
      <c r="D1089" s="13"/>
      <c r="E1089" s="14"/>
      <c r="F1089" s="14"/>
      <c r="G1089" s="14"/>
      <c r="H1089" s="14"/>
      <c r="I1089" s="41"/>
      <c r="J1089" s="50"/>
      <c r="K1089" s="60"/>
      <c r="L1089" s="15" t="e">
        <f>#REF!+#REF!+#REF!</f>
        <v>#REF!</v>
      </c>
    </row>
    <row r="1090" spans="1:12" ht="15" customHeight="1" x14ac:dyDescent="0.25">
      <c r="A1090" s="26">
        <v>1040</v>
      </c>
      <c r="B1090" s="13"/>
      <c r="C1090" s="13"/>
      <c r="D1090" s="13"/>
      <c r="E1090" s="14"/>
      <c r="F1090" s="14"/>
      <c r="G1090" s="14"/>
      <c r="H1090" s="14"/>
      <c r="I1090" s="41"/>
      <c r="J1090" s="50"/>
      <c r="K1090" s="60"/>
      <c r="L1090" s="15" t="e">
        <f>#REF!+#REF!+#REF!</f>
        <v>#REF!</v>
      </c>
    </row>
    <row r="1091" spans="1:12" ht="15" customHeight="1" x14ac:dyDescent="0.25">
      <c r="A1091" s="26">
        <v>1041</v>
      </c>
      <c r="B1091" s="13"/>
      <c r="C1091" s="13"/>
      <c r="D1091" s="13"/>
      <c r="E1091" s="14"/>
      <c r="F1091" s="14"/>
      <c r="G1091" s="14"/>
      <c r="H1091" s="14"/>
      <c r="I1091" s="41"/>
      <c r="J1091" s="50"/>
      <c r="K1091" s="60"/>
      <c r="L1091" s="15" t="e">
        <f>#REF!+#REF!+#REF!</f>
        <v>#REF!</v>
      </c>
    </row>
    <row r="1092" spans="1:12" ht="15" customHeight="1" x14ac:dyDescent="0.25">
      <c r="A1092" s="26">
        <v>1042</v>
      </c>
      <c r="B1092" s="13"/>
      <c r="C1092" s="13"/>
      <c r="D1092" s="13"/>
      <c r="E1092" s="14"/>
      <c r="F1092" s="14"/>
      <c r="G1092" s="14"/>
      <c r="H1092" s="14"/>
      <c r="I1092" s="41"/>
      <c r="J1092" s="50"/>
      <c r="K1092" s="60"/>
      <c r="L1092" s="15" t="e">
        <f>#REF!+#REF!+#REF!</f>
        <v>#REF!</v>
      </c>
    </row>
    <row r="1093" spans="1:12" ht="15" customHeight="1" x14ac:dyDescent="0.25">
      <c r="A1093" s="26">
        <v>1043</v>
      </c>
      <c r="B1093" s="13"/>
      <c r="C1093" s="13"/>
      <c r="D1093" s="13"/>
      <c r="E1093" s="14"/>
      <c r="F1093" s="14"/>
      <c r="G1093" s="14"/>
      <c r="H1093" s="14"/>
      <c r="I1093" s="41"/>
      <c r="J1093" s="50"/>
      <c r="K1093" s="60"/>
      <c r="L1093" s="15" t="e">
        <f>#REF!+#REF!+#REF!</f>
        <v>#REF!</v>
      </c>
    </row>
    <row r="1094" spans="1:12" ht="15" customHeight="1" x14ac:dyDescent="0.25">
      <c r="A1094" s="26">
        <v>1044</v>
      </c>
      <c r="B1094" s="13"/>
      <c r="C1094" s="13"/>
      <c r="D1094" s="13"/>
      <c r="E1094" s="14"/>
      <c r="F1094" s="14"/>
      <c r="G1094" s="14"/>
      <c r="H1094" s="14"/>
      <c r="I1094" s="41"/>
      <c r="J1094" s="50"/>
      <c r="K1094" s="60"/>
      <c r="L1094" s="15" t="e">
        <f>#REF!+#REF!+#REF!</f>
        <v>#REF!</v>
      </c>
    </row>
    <row r="1095" spans="1:12" ht="15" customHeight="1" x14ac:dyDescent="0.25">
      <c r="A1095" s="26">
        <v>1045</v>
      </c>
      <c r="B1095" s="13"/>
      <c r="C1095" s="13"/>
      <c r="D1095" s="13"/>
      <c r="E1095" s="14"/>
      <c r="F1095" s="14"/>
      <c r="G1095" s="14"/>
      <c r="H1095" s="14"/>
      <c r="I1095" s="41"/>
      <c r="J1095" s="50"/>
      <c r="K1095" s="60"/>
      <c r="L1095" s="15" t="e">
        <f>#REF!+#REF!+#REF!</f>
        <v>#REF!</v>
      </c>
    </row>
    <row r="1096" spans="1:12" ht="15" customHeight="1" x14ac:dyDescent="0.25">
      <c r="A1096" s="26">
        <v>1046</v>
      </c>
      <c r="B1096" s="13"/>
      <c r="C1096" s="13"/>
      <c r="D1096" s="13"/>
      <c r="E1096" s="14"/>
      <c r="F1096" s="14"/>
      <c r="G1096" s="14"/>
      <c r="H1096" s="14"/>
      <c r="I1096" s="41"/>
      <c r="J1096" s="50"/>
      <c r="K1096" s="60"/>
      <c r="L1096" s="15" t="e">
        <f>#REF!+#REF!+#REF!</f>
        <v>#REF!</v>
      </c>
    </row>
    <row r="1097" spans="1:12" ht="15" customHeight="1" x14ac:dyDescent="0.25">
      <c r="A1097" s="26">
        <v>1047</v>
      </c>
      <c r="B1097" s="13"/>
      <c r="C1097" s="13"/>
      <c r="D1097" s="13"/>
      <c r="E1097" s="14"/>
      <c r="F1097" s="14"/>
      <c r="G1097" s="14"/>
      <c r="H1097" s="14"/>
      <c r="I1097" s="41"/>
      <c r="J1097" s="50"/>
      <c r="K1097" s="60"/>
      <c r="L1097" s="15" t="e">
        <f>#REF!+#REF!+#REF!</f>
        <v>#REF!</v>
      </c>
    </row>
    <row r="1098" spans="1:12" ht="15" customHeight="1" x14ac:dyDescent="0.25">
      <c r="A1098" s="26">
        <v>1048</v>
      </c>
      <c r="B1098" s="13"/>
      <c r="C1098" s="13"/>
      <c r="D1098" s="13"/>
      <c r="E1098" s="14"/>
      <c r="F1098" s="14"/>
      <c r="G1098" s="14"/>
      <c r="H1098" s="14"/>
      <c r="I1098" s="41"/>
      <c r="J1098" s="50"/>
      <c r="K1098" s="60"/>
      <c r="L1098" s="15" t="e">
        <f>#REF!+#REF!+#REF!</f>
        <v>#REF!</v>
      </c>
    </row>
    <row r="1099" spans="1:12" ht="15" customHeight="1" x14ac:dyDescent="0.25">
      <c r="A1099" s="26">
        <v>1049</v>
      </c>
      <c r="B1099" s="13"/>
      <c r="C1099" s="13"/>
      <c r="D1099" s="13"/>
      <c r="E1099" s="14"/>
      <c r="F1099" s="14"/>
      <c r="G1099" s="14"/>
      <c r="H1099" s="14"/>
      <c r="I1099" s="41"/>
      <c r="J1099" s="50"/>
      <c r="K1099" s="60"/>
      <c r="L1099" s="15" t="e">
        <f>#REF!+#REF!+#REF!</f>
        <v>#REF!</v>
      </c>
    </row>
    <row r="1100" spans="1:12" ht="15" customHeight="1" x14ac:dyDescent="0.25">
      <c r="A1100" s="26">
        <v>1050</v>
      </c>
      <c r="B1100" s="13"/>
      <c r="C1100" s="13"/>
      <c r="D1100" s="13"/>
      <c r="E1100" s="14"/>
      <c r="F1100" s="14"/>
      <c r="G1100" s="14"/>
      <c r="H1100" s="14"/>
      <c r="I1100" s="41"/>
      <c r="J1100" s="50"/>
      <c r="K1100" s="60"/>
      <c r="L1100" s="15" t="e">
        <f>#REF!+#REF!+#REF!</f>
        <v>#REF!</v>
      </c>
    </row>
    <row r="1101" spans="1:12" ht="15" customHeight="1" x14ac:dyDescent="0.25">
      <c r="A1101" s="26">
        <v>1051</v>
      </c>
      <c r="B1101" s="13"/>
      <c r="C1101" s="13"/>
      <c r="D1101" s="13"/>
      <c r="E1101" s="14"/>
      <c r="F1101" s="14"/>
      <c r="G1101" s="14"/>
      <c r="H1101" s="14"/>
      <c r="I1101" s="41"/>
      <c r="J1101" s="50"/>
      <c r="K1101" s="60"/>
      <c r="L1101" s="15" t="e">
        <f>#REF!+#REF!+#REF!</f>
        <v>#REF!</v>
      </c>
    </row>
    <row r="1102" spans="1:12" ht="15" customHeight="1" x14ac:dyDescent="0.25">
      <c r="A1102" s="26">
        <v>1052</v>
      </c>
      <c r="B1102" s="13"/>
      <c r="C1102" s="13"/>
      <c r="D1102" s="13"/>
      <c r="E1102" s="14"/>
      <c r="F1102" s="14"/>
      <c r="G1102" s="14"/>
      <c r="H1102" s="14"/>
      <c r="I1102" s="41"/>
      <c r="J1102" s="50"/>
      <c r="K1102" s="60"/>
      <c r="L1102" s="15" t="e">
        <f>#REF!+#REF!+#REF!</f>
        <v>#REF!</v>
      </c>
    </row>
    <row r="1103" spans="1:12" ht="15" customHeight="1" x14ac:dyDescent="0.25">
      <c r="A1103" s="26">
        <v>1053</v>
      </c>
      <c r="B1103" s="13"/>
      <c r="C1103" s="13"/>
      <c r="D1103" s="13"/>
      <c r="E1103" s="14"/>
      <c r="F1103" s="14"/>
      <c r="G1103" s="14"/>
      <c r="H1103" s="14"/>
      <c r="I1103" s="41"/>
      <c r="J1103" s="50"/>
      <c r="K1103" s="60"/>
      <c r="L1103" s="15" t="e">
        <f>#REF!+#REF!+#REF!</f>
        <v>#REF!</v>
      </c>
    </row>
    <row r="1104" spans="1:12" ht="15" customHeight="1" x14ac:dyDescent="0.25">
      <c r="A1104" s="26">
        <v>1054</v>
      </c>
      <c r="B1104" s="13"/>
      <c r="C1104" s="13"/>
      <c r="D1104" s="13"/>
      <c r="E1104" s="14"/>
      <c r="F1104" s="14"/>
      <c r="G1104" s="14"/>
      <c r="H1104" s="14"/>
      <c r="I1104" s="41"/>
      <c r="J1104" s="50"/>
      <c r="K1104" s="60"/>
      <c r="L1104" s="15" t="e">
        <f>#REF!+#REF!+#REF!</f>
        <v>#REF!</v>
      </c>
    </row>
    <row r="1105" spans="1:12" ht="15" customHeight="1" x14ac:dyDescent="0.25">
      <c r="A1105" s="26">
        <v>1055</v>
      </c>
      <c r="B1105" s="13"/>
      <c r="C1105" s="13"/>
      <c r="D1105" s="13"/>
      <c r="E1105" s="14"/>
      <c r="F1105" s="14"/>
      <c r="G1105" s="14"/>
      <c r="H1105" s="14"/>
      <c r="I1105" s="41"/>
      <c r="J1105" s="50"/>
      <c r="K1105" s="60"/>
      <c r="L1105" s="15" t="e">
        <f>#REF!+#REF!+#REF!</f>
        <v>#REF!</v>
      </c>
    </row>
    <row r="1106" spans="1:12" ht="15" customHeight="1" x14ac:dyDescent="0.25">
      <c r="A1106" s="26">
        <v>1056</v>
      </c>
      <c r="B1106" s="13"/>
      <c r="C1106" s="13"/>
      <c r="D1106" s="13"/>
      <c r="E1106" s="14"/>
      <c r="F1106" s="14"/>
      <c r="G1106" s="14"/>
      <c r="H1106" s="14"/>
      <c r="I1106" s="41"/>
      <c r="J1106" s="50"/>
      <c r="K1106" s="60"/>
      <c r="L1106" s="15" t="e">
        <f>#REF!+#REF!+#REF!</f>
        <v>#REF!</v>
      </c>
    </row>
    <row r="1107" spans="1:12" ht="15" customHeight="1" x14ac:dyDescent="0.25">
      <c r="A1107" s="26">
        <v>1057</v>
      </c>
      <c r="B1107" s="13"/>
      <c r="C1107" s="13"/>
      <c r="D1107" s="13"/>
      <c r="E1107" s="14"/>
      <c r="F1107" s="14"/>
      <c r="G1107" s="14"/>
      <c r="H1107" s="14"/>
      <c r="I1107" s="41"/>
      <c r="J1107" s="50"/>
      <c r="K1107" s="60"/>
      <c r="L1107" s="15" t="e">
        <f>#REF!+#REF!+#REF!</f>
        <v>#REF!</v>
      </c>
    </row>
    <row r="1108" spans="1:12" ht="15" customHeight="1" x14ac:dyDescent="0.25">
      <c r="A1108" s="26">
        <v>1058</v>
      </c>
      <c r="B1108" s="13"/>
      <c r="C1108" s="13"/>
      <c r="D1108" s="13"/>
      <c r="E1108" s="14"/>
      <c r="F1108" s="14"/>
      <c r="G1108" s="14"/>
      <c r="H1108" s="14"/>
      <c r="I1108" s="41"/>
      <c r="J1108" s="50"/>
      <c r="K1108" s="60"/>
      <c r="L1108" s="15" t="e">
        <f>#REF!+#REF!+#REF!</f>
        <v>#REF!</v>
      </c>
    </row>
    <row r="1109" spans="1:12" ht="15" customHeight="1" x14ac:dyDescent="0.25">
      <c r="A1109" s="26">
        <v>1059</v>
      </c>
      <c r="B1109" s="13"/>
      <c r="C1109" s="13"/>
      <c r="D1109" s="13"/>
      <c r="E1109" s="14"/>
      <c r="F1109" s="14"/>
      <c r="G1109" s="14"/>
      <c r="H1109" s="14"/>
      <c r="I1109" s="41"/>
      <c r="J1109" s="50"/>
      <c r="K1109" s="60"/>
      <c r="L1109" s="15" t="e">
        <f>#REF!+#REF!+#REF!</f>
        <v>#REF!</v>
      </c>
    </row>
    <row r="1110" spans="1:12" ht="15" customHeight="1" x14ac:dyDescent="0.25">
      <c r="A1110" s="26">
        <v>1060</v>
      </c>
      <c r="B1110" s="13"/>
      <c r="C1110" s="13"/>
      <c r="D1110" s="13"/>
      <c r="E1110" s="14"/>
      <c r="F1110" s="14"/>
      <c r="G1110" s="14"/>
      <c r="H1110" s="14"/>
      <c r="I1110" s="41"/>
      <c r="J1110" s="50"/>
      <c r="K1110" s="60"/>
      <c r="L1110" s="15" t="e">
        <f>#REF!+#REF!+#REF!</f>
        <v>#REF!</v>
      </c>
    </row>
    <row r="1111" spans="1:12" ht="15" customHeight="1" x14ac:dyDescent="0.25">
      <c r="A1111" s="26">
        <v>1061</v>
      </c>
      <c r="B1111" s="13"/>
      <c r="C1111" s="13"/>
      <c r="D1111" s="13"/>
      <c r="E1111" s="14"/>
      <c r="F1111" s="14"/>
      <c r="G1111" s="14"/>
      <c r="H1111" s="14"/>
      <c r="I1111" s="41"/>
      <c r="J1111" s="50"/>
      <c r="K1111" s="60"/>
      <c r="L1111" s="15" t="e">
        <f>#REF!+#REF!+#REF!</f>
        <v>#REF!</v>
      </c>
    </row>
    <row r="1112" spans="1:12" ht="15" customHeight="1" x14ac:dyDescent="0.25">
      <c r="A1112" s="26">
        <v>1062</v>
      </c>
      <c r="B1112" s="13"/>
      <c r="C1112" s="13"/>
      <c r="D1112" s="13"/>
      <c r="E1112" s="14"/>
      <c r="F1112" s="14"/>
      <c r="G1112" s="14"/>
      <c r="H1112" s="14"/>
      <c r="I1112" s="41"/>
      <c r="J1112" s="50"/>
      <c r="K1112" s="60"/>
      <c r="L1112" s="15" t="e">
        <f>#REF!+#REF!+#REF!</f>
        <v>#REF!</v>
      </c>
    </row>
    <row r="1113" spans="1:12" ht="15" customHeight="1" x14ac:dyDescent="0.25">
      <c r="A1113" s="26">
        <v>1063</v>
      </c>
      <c r="B1113" s="13"/>
      <c r="C1113" s="13"/>
      <c r="D1113" s="13"/>
      <c r="E1113" s="14"/>
      <c r="F1113" s="14"/>
      <c r="G1113" s="14"/>
      <c r="H1113" s="14"/>
      <c r="I1113" s="41"/>
      <c r="J1113" s="50"/>
      <c r="K1113" s="60"/>
      <c r="L1113" s="15" t="e">
        <f>#REF!+#REF!+#REF!</f>
        <v>#REF!</v>
      </c>
    </row>
    <row r="1114" spans="1:12" ht="15" customHeight="1" x14ac:dyDescent="0.25">
      <c r="A1114" s="26">
        <v>1064</v>
      </c>
      <c r="B1114" s="13"/>
      <c r="C1114" s="13"/>
      <c r="D1114" s="13"/>
      <c r="E1114" s="14"/>
      <c r="F1114" s="14"/>
      <c r="G1114" s="14"/>
      <c r="H1114" s="14"/>
      <c r="I1114" s="41"/>
      <c r="J1114" s="50"/>
      <c r="K1114" s="60"/>
      <c r="L1114" s="15" t="e">
        <f>#REF!+#REF!+#REF!</f>
        <v>#REF!</v>
      </c>
    </row>
    <row r="1115" spans="1:12" ht="15" customHeight="1" x14ac:dyDescent="0.25">
      <c r="A1115" s="26">
        <v>1065</v>
      </c>
      <c r="B1115" s="13"/>
      <c r="C1115" s="13"/>
      <c r="D1115" s="13"/>
      <c r="E1115" s="14"/>
      <c r="F1115" s="14"/>
      <c r="G1115" s="14"/>
      <c r="H1115" s="14"/>
      <c r="I1115" s="41"/>
      <c r="J1115" s="50"/>
      <c r="K1115" s="60"/>
      <c r="L1115" s="15" t="e">
        <f>#REF!+#REF!+#REF!</f>
        <v>#REF!</v>
      </c>
    </row>
    <row r="1116" spans="1:12" ht="15" customHeight="1" x14ac:dyDescent="0.25">
      <c r="A1116" s="26">
        <v>1066</v>
      </c>
      <c r="B1116" s="13"/>
      <c r="C1116" s="13"/>
      <c r="D1116" s="13"/>
      <c r="E1116" s="14"/>
      <c r="F1116" s="14"/>
      <c r="G1116" s="14"/>
      <c r="H1116" s="14"/>
      <c r="I1116" s="41"/>
      <c r="J1116" s="50"/>
      <c r="K1116" s="60"/>
      <c r="L1116" s="15" t="e">
        <f>#REF!+#REF!+#REF!</f>
        <v>#REF!</v>
      </c>
    </row>
    <row r="1117" spans="1:12" ht="15" customHeight="1" x14ac:dyDescent="0.25">
      <c r="A1117" s="26">
        <v>1067</v>
      </c>
      <c r="B1117" s="13"/>
      <c r="C1117" s="13"/>
      <c r="D1117" s="13"/>
      <c r="E1117" s="14"/>
      <c r="F1117" s="14"/>
      <c r="G1117" s="14"/>
      <c r="H1117" s="14"/>
      <c r="I1117" s="41"/>
      <c r="J1117" s="50"/>
      <c r="K1117" s="60"/>
      <c r="L1117" s="15" t="e">
        <f>#REF!+#REF!+#REF!</f>
        <v>#REF!</v>
      </c>
    </row>
    <row r="1118" spans="1:12" ht="15" customHeight="1" x14ac:dyDescent="0.25">
      <c r="A1118" s="26">
        <v>1068</v>
      </c>
      <c r="B1118" s="13"/>
      <c r="C1118" s="13"/>
      <c r="D1118" s="13"/>
      <c r="E1118" s="14"/>
      <c r="F1118" s="14"/>
      <c r="G1118" s="14"/>
      <c r="H1118" s="14"/>
      <c r="I1118" s="41"/>
      <c r="J1118" s="50"/>
      <c r="K1118" s="60"/>
      <c r="L1118" s="15" t="e">
        <f>#REF!+#REF!+#REF!</f>
        <v>#REF!</v>
      </c>
    </row>
    <row r="1119" spans="1:12" ht="15" customHeight="1" x14ac:dyDescent="0.25">
      <c r="A1119" s="26">
        <v>1069</v>
      </c>
      <c r="B1119" s="13"/>
      <c r="C1119" s="13"/>
      <c r="D1119" s="13"/>
      <c r="E1119" s="14"/>
      <c r="F1119" s="14"/>
      <c r="G1119" s="14"/>
      <c r="H1119" s="14"/>
      <c r="I1119" s="41"/>
      <c r="J1119" s="50"/>
      <c r="K1119" s="60"/>
      <c r="L1119" s="15" t="e">
        <f>#REF!+#REF!+#REF!</f>
        <v>#REF!</v>
      </c>
    </row>
    <row r="1120" spans="1:12" ht="15" customHeight="1" x14ac:dyDescent="0.25">
      <c r="A1120" s="26">
        <v>1070</v>
      </c>
      <c r="B1120" s="13"/>
      <c r="C1120" s="13"/>
      <c r="D1120" s="13"/>
      <c r="E1120" s="14"/>
      <c r="F1120" s="14"/>
      <c r="G1120" s="14"/>
      <c r="H1120" s="14"/>
      <c r="I1120" s="41"/>
      <c r="J1120" s="50"/>
      <c r="K1120" s="60"/>
      <c r="L1120" s="15" t="e">
        <f>#REF!+#REF!+#REF!</f>
        <v>#REF!</v>
      </c>
    </row>
    <row r="1121" spans="1:12" ht="15" customHeight="1" x14ac:dyDescent="0.25">
      <c r="A1121" s="26">
        <v>1071</v>
      </c>
      <c r="B1121" s="13"/>
      <c r="C1121" s="13"/>
      <c r="D1121" s="13"/>
      <c r="E1121" s="14"/>
      <c r="F1121" s="14"/>
      <c r="G1121" s="14"/>
      <c r="H1121" s="14"/>
      <c r="I1121" s="41"/>
      <c r="J1121" s="50"/>
      <c r="K1121" s="60"/>
      <c r="L1121" s="15" t="e">
        <f>#REF!+#REF!+#REF!</f>
        <v>#REF!</v>
      </c>
    </row>
    <row r="1122" spans="1:12" ht="15" customHeight="1" x14ac:dyDescent="0.25">
      <c r="A1122" s="26">
        <v>1072</v>
      </c>
      <c r="B1122" s="13"/>
      <c r="C1122" s="13"/>
      <c r="D1122" s="13"/>
      <c r="E1122" s="14"/>
      <c r="F1122" s="14"/>
      <c r="G1122" s="14"/>
      <c r="H1122" s="14"/>
      <c r="I1122" s="41"/>
      <c r="J1122" s="50"/>
      <c r="K1122" s="60"/>
      <c r="L1122" s="15" t="e">
        <f>#REF!+#REF!+#REF!</f>
        <v>#REF!</v>
      </c>
    </row>
    <row r="1123" spans="1:12" ht="15" customHeight="1" x14ac:dyDescent="0.25">
      <c r="A1123" s="26">
        <v>1073</v>
      </c>
      <c r="B1123" s="13"/>
      <c r="C1123" s="13"/>
      <c r="D1123" s="13"/>
      <c r="E1123" s="14"/>
      <c r="F1123" s="14"/>
      <c r="G1123" s="14"/>
      <c r="H1123" s="14"/>
      <c r="I1123" s="41"/>
      <c r="J1123" s="50"/>
      <c r="K1123" s="60"/>
      <c r="L1123" s="15" t="e">
        <f>#REF!+#REF!+#REF!</f>
        <v>#REF!</v>
      </c>
    </row>
    <row r="1124" spans="1:12" ht="15" customHeight="1" x14ac:dyDescent="0.25">
      <c r="A1124" s="26">
        <v>1074</v>
      </c>
      <c r="B1124" s="13"/>
      <c r="C1124" s="13"/>
      <c r="D1124" s="13"/>
      <c r="E1124" s="14"/>
      <c r="F1124" s="14"/>
      <c r="G1124" s="14"/>
      <c r="H1124" s="14"/>
      <c r="I1124" s="41"/>
      <c r="J1124" s="50"/>
      <c r="K1124" s="60"/>
      <c r="L1124" s="15" t="e">
        <f>#REF!+#REF!+#REF!</f>
        <v>#REF!</v>
      </c>
    </row>
    <row r="1125" spans="1:12" ht="15" customHeight="1" x14ac:dyDescent="0.25">
      <c r="A1125" s="26">
        <v>1075</v>
      </c>
      <c r="B1125" s="13"/>
      <c r="C1125" s="13"/>
      <c r="D1125" s="13"/>
      <c r="E1125" s="14"/>
      <c r="F1125" s="14"/>
      <c r="G1125" s="14"/>
      <c r="H1125" s="14"/>
      <c r="I1125" s="41"/>
      <c r="J1125" s="50"/>
      <c r="K1125" s="60"/>
      <c r="L1125" s="15" t="e">
        <f>#REF!+#REF!+#REF!</f>
        <v>#REF!</v>
      </c>
    </row>
    <row r="1126" spans="1:12" ht="15" customHeight="1" x14ac:dyDescent="0.25">
      <c r="A1126" s="26">
        <v>1076</v>
      </c>
      <c r="B1126" s="13"/>
      <c r="C1126" s="13"/>
      <c r="D1126" s="13"/>
      <c r="E1126" s="14"/>
      <c r="F1126" s="14"/>
      <c r="G1126" s="14"/>
      <c r="H1126" s="14"/>
      <c r="I1126" s="41"/>
      <c r="J1126" s="50"/>
      <c r="K1126" s="60"/>
      <c r="L1126" s="15" t="e">
        <f>#REF!+#REF!+#REF!</f>
        <v>#REF!</v>
      </c>
    </row>
    <row r="1127" spans="1:12" ht="15" customHeight="1" x14ac:dyDescent="0.25">
      <c r="A1127" s="26">
        <v>1077</v>
      </c>
      <c r="B1127" s="13"/>
      <c r="C1127" s="13"/>
      <c r="D1127" s="13"/>
      <c r="E1127" s="14"/>
      <c r="F1127" s="14"/>
      <c r="G1127" s="14"/>
      <c r="H1127" s="14"/>
      <c r="I1127" s="41"/>
      <c r="J1127" s="50"/>
      <c r="K1127" s="60"/>
      <c r="L1127" s="15" t="e">
        <f>#REF!+#REF!+#REF!</f>
        <v>#REF!</v>
      </c>
    </row>
    <row r="1128" spans="1:12" ht="15" customHeight="1" x14ac:dyDescent="0.25">
      <c r="A1128" s="26">
        <v>1078</v>
      </c>
      <c r="B1128" s="13"/>
      <c r="C1128" s="13"/>
      <c r="D1128" s="13"/>
      <c r="E1128" s="14"/>
      <c r="F1128" s="14"/>
      <c r="G1128" s="14"/>
      <c r="H1128" s="14"/>
      <c r="I1128" s="41"/>
      <c r="J1128" s="50"/>
      <c r="K1128" s="60"/>
      <c r="L1128" s="15" t="e">
        <f>#REF!+#REF!+#REF!</f>
        <v>#REF!</v>
      </c>
    </row>
    <row r="1129" spans="1:12" ht="15" customHeight="1" x14ac:dyDescent="0.25">
      <c r="A1129" s="26">
        <v>1079</v>
      </c>
      <c r="B1129" s="13"/>
      <c r="C1129" s="13"/>
      <c r="D1129" s="13"/>
      <c r="E1129" s="14"/>
      <c r="F1129" s="14"/>
      <c r="G1129" s="14"/>
      <c r="H1129" s="14"/>
      <c r="I1129" s="41"/>
      <c r="J1129" s="50"/>
      <c r="K1129" s="60"/>
      <c r="L1129" s="15" t="e">
        <f>#REF!+#REF!+#REF!</f>
        <v>#REF!</v>
      </c>
    </row>
    <row r="1130" spans="1:12" ht="15" customHeight="1" x14ac:dyDescent="0.25">
      <c r="A1130" s="26">
        <v>1080</v>
      </c>
      <c r="B1130" s="13"/>
      <c r="C1130" s="13"/>
      <c r="D1130" s="13"/>
      <c r="E1130" s="14"/>
      <c r="F1130" s="14"/>
      <c r="G1130" s="14"/>
      <c r="H1130" s="14"/>
      <c r="I1130" s="41"/>
      <c r="J1130" s="50"/>
      <c r="K1130" s="60"/>
      <c r="L1130" s="15" t="e">
        <f>#REF!+#REF!+#REF!</f>
        <v>#REF!</v>
      </c>
    </row>
    <row r="1131" spans="1:12" ht="15" customHeight="1" x14ac:dyDescent="0.25">
      <c r="A1131" s="26">
        <v>1081</v>
      </c>
      <c r="B1131" s="13"/>
      <c r="C1131" s="13"/>
      <c r="D1131" s="13"/>
      <c r="E1131" s="14"/>
      <c r="F1131" s="14"/>
      <c r="G1131" s="14"/>
      <c r="H1131" s="14"/>
      <c r="I1131" s="41"/>
      <c r="J1131" s="50"/>
      <c r="K1131" s="60"/>
      <c r="L1131" s="15" t="e">
        <f>#REF!+#REF!+#REF!</f>
        <v>#REF!</v>
      </c>
    </row>
    <row r="1132" spans="1:12" ht="15" customHeight="1" x14ac:dyDescent="0.25">
      <c r="A1132" s="26">
        <v>1082</v>
      </c>
      <c r="B1132" s="13"/>
      <c r="C1132" s="13"/>
      <c r="D1132" s="13"/>
      <c r="E1132" s="14"/>
      <c r="F1132" s="14"/>
      <c r="G1132" s="14"/>
      <c r="H1132" s="14"/>
      <c r="I1132" s="41"/>
      <c r="J1132" s="50"/>
      <c r="K1132" s="60"/>
      <c r="L1132" s="15" t="e">
        <f>#REF!+#REF!+#REF!</f>
        <v>#REF!</v>
      </c>
    </row>
    <row r="1133" spans="1:12" ht="15" customHeight="1" x14ac:dyDescent="0.25">
      <c r="A1133" s="26">
        <v>1083</v>
      </c>
      <c r="B1133" s="13"/>
      <c r="C1133" s="13"/>
      <c r="D1133" s="13"/>
      <c r="E1133" s="14"/>
      <c r="F1133" s="14"/>
      <c r="G1133" s="14"/>
      <c r="H1133" s="14"/>
      <c r="I1133" s="41"/>
      <c r="J1133" s="50"/>
      <c r="K1133" s="60"/>
      <c r="L1133" s="15" t="e">
        <f>#REF!+#REF!+#REF!</f>
        <v>#REF!</v>
      </c>
    </row>
    <row r="1134" spans="1:12" ht="15" customHeight="1" x14ac:dyDescent="0.25">
      <c r="A1134" s="26">
        <v>1084</v>
      </c>
      <c r="B1134" s="13"/>
      <c r="C1134" s="13"/>
      <c r="D1134" s="13"/>
      <c r="E1134" s="14"/>
      <c r="F1134" s="14"/>
      <c r="G1134" s="14"/>
      <c r="H1134" s="14"/>
      <c r="I1134" s="41"/>
      <c r="J1134" s="50"/>
      <c r="K1134" s="60"/>
      <c r="L1134" s="15" t="e">
        <f>#REF!+#REF!+#REF!</f>
        <v>#REF!</v>
      </c>
    </row>
    <row r="1135" spans="1:12" ht="15" customHeight="1" x14ac:dyDescent="0.25">
      <c r="A1135" s="26">
        <v>1085</v>
      </c>
      <c r="B1135" s="13"/>
      <c r="C1135" s="13"/>
      <c r="D1135" s="13"/>
      <c r="E1135" s="14"/>
      <c r="F1135" s="14"/>
      <c r="G1135" s="14"/>
      <c r="H1135" s="14"/>
      <c r="I1135" s="41"/>
      <c r="J1135" s="50"/>
      <c r="K1135" s="60"/>
      <c r="L1135" s="15" t="e">
        <f>#REF!+#REF!+#REF!</f>
        <v>#REF!</v>
      </c>
    </row>
    <row r="1136" spans="1:12" ht="15" customHeight="1" x14ac:dyDescent="0.25">
      <c r="A1136" s="26">
        <v>1086</v>
      </c>
      <c r="B1136" s="13"/>
      <c r="C1136" s="13"/>
      <c r="D1136" s="13"/>
      <c r="E1136" s="14"/>
      <c r="F1136" s="14"/>
      <c r="G1136" s="14"/>
      <c r="H1136" s="14"/>
      <c r="I1136" s="41"/>
      <c r="J1136" s="50"/>
      <c r="K1136" s="60"/>
      <c r="L1136" s="15" t="e">
        <f>#REF!+#REF!+#REF!</f>
        <v>#REF!</v>
      </c>
    </row>
    <row r="1137" spans="1:12" ht="15" customHeight="1" x14ac:dyDescent="0.25">
      <c r="A1137" s="26">
        <v>1087</v>
      </c>
      <c r="B1137" s="13"/>
      <c r="C1137" s="13"/>
      <c r="D1137" s="13"/>
      <c r="E1137" s="14"/>
      <c r="F1137" s="14"/>
      <c r="G1137" s="14"/>
      <c r="H1137" s="14"/>
      <c r="I1137" s="41"/>
      <c r="J1137" s="50"/>
      <c r="K1137" s="60"/>
      <c r="L1137" s="15" t="e">
        <f>#REF!+#REF!+#REF!</f>
        <v>#REF!</v>
      </c>
    </row>
    <row r="1138" spans="1:12" ht="15" customHeight="1" x14ac:dyDescent="0.25">
      <c r="A1138" s="26">
        <v>1088</v>
      </c>
      <c r="B1138" s="13"/>
      <c r="C1138" s="13"/>
      <c r="D1138" s="13"/>
      <c r="E1138" s="14"/>
      <c r="F1138" s="14"/>
      <c r="G1138" s="14"/>
      <c r="H1138" s="14"/>
      <c r="I1138" s="41"/>
      <c r="J1138" s="50"/>
      <c r="K1138" s="60"/>
      <c r="L1138" s="15" t="e">
        <f>#REF!+#REF!+#REF!</f>
        <v>#REF!</v>
      </c>
    </row>
    <row r="1139" spans="1:12" ht="15" customHeight="1" x14ac:dyDescent="0.25">
      <c r="A1139" s="26">
        <v>1089</v>
      </c>
      <c r="B1139" s="13"/>
      <c r="C1139" s="13"/>
      <c r="D1139" s="13"/>
      <c r="E1139" s="14"/>
      <c r="F1139" s="14"/>
      <c r="G1139" s="14"/>
      <c r="H1139" s="14"/>
      <c r="I1139" s="41"/>
      <c r="J1139" s="50"/>
      <c r="K1139" s="60"/>
      <c r="L1139" s="15" t="e">
        <f>#REF!+#REF!+#REF!</f>
        <v>#REF!</v>
      </c>
    </row>
    <row r="1140" spans="1:12" ht="15" customHeight="1" x14ac:dyDescent="0.25">
      <c r="A1140" s="26">
        <v>1090</v>
      </c>
      <c r="B1140" s="13"/>
      <c r="C1140" s="13"/>
      <c r="D1140" s="13"/>
      <c r="E1140" s="14"/>
      <c r="F1140" s="14"/>
      <c r="G1140" s="14"/>
      <c r="H1140" s="14"/>
      <c r="I1140" s="41"/>
      <c r="J1140" s="50"/>
      <c r="K1140" s="60"/>
      <c r="L1140" s="15" t="e">
        <f>#REF!+#REF!+#REF!</f>
        <v>#REF!</v>
      </c>
    </row>
    <row r="1141" spans="1:12" ht="15" customHeight="1" x14ac:dyDescent="0.25">
      <c r="A1141" s="26">
        <v>1091</v>
      </c>
      <c r="B1141" s="13"/>
      <c r="C1141" s="13"/>
      <c r="D1141" s="13"/>
      <c r="E1141" s="14"/>
      <c r="F1141" s="14"/>
      <c r="G1141" s="14"/>
      <c r="H1141" s="14"/>
      <c r="I1141" s="41"/>
      <c r="J1141" s="50"/>
      <c r="K1141" s="60"/>
      <c r="L1141" s="15" t="e">
        <f>#REF!+#REF!+#REF!</f>
        <v>#REF!</v>
      </c>
    </row>
    <row r="1142" spans="1:12" ht="15" customHeight="1" x14ac:dyDescent="0.25">
      <c r="A1142" s="26">
        <v>1092</v>
      </c>
      <c r="B1142" s="13"/>
      <c r="C1142" s="13"/>
      <c r="D1142" s="13"/>
      <c r="E1142" s="14"/>
      <c r="F1142" s="14"/>
      <c r="G1142" s="14"/>
      <c r="H1142" s="14"/>
      <c r="I1142" s="41"/>
      <c r="J1142" s="50"/>
      <c r="K1142" s="60"/>
      <c r="L1142" s="15" t="e">
        <f>#REF!+#REF!+#REF!</f>
        <v>#REF!</v>
      </c>
    </row>
    <row r="1143" spans="1:12" ht="15" customHeight="1" x14ac:dyDescent="0.25">
      <c r="A1143" s="26">
        <v>1093</v>
      </c>
      <c r="B1143" s="13"/>
      <c r="C1143" s="13"/>
      <c r="D1143" s="13"/>
      <c r="E1143" s="14"/>
      <c r="F1143" s="14"/>
      <c r="G1143" s="14"/>
      <c r="H1143" s="14"/>
      <c r="I1143" s="41"/>
      <c r="J1143" s="50"/>
      <c r="K1143" s="60"/>
      <c r="L1143" s="15" t="e">
        <f>#REF!+#REF!+#REF!</f>
        <v>#REF!</v>
      </c>
    </row>
    <row r="1144" spans="1:12" ht="15" customHeight="1" x14ac:dyDescent="0.25">
      <c r="A1144" s="26">
        <v>1094</v>
      </c>
      <c r="B1144" s="13"/>
      <c r="C1144" s="13"/>
      <c r="D1144" s="13"/>
      <c r="E1144" s="14"/>
      <c r="F1144" s="14"/>
      <c r="G1144" s="14"/>
      <c r="H1144" s="14"/>
      <c r="I1144" s="41"/>
      <c r="J1144" s="50"/>
      <c r="K1144" s="60"/>
      <c r="L1144" s="15" t="e">
        <f>#REF!+#REF!+#REF!</f>
        <v>#REF!</v>
      </c>
    </row>
    <row r="1145" spans="1:12" ht="15" customHeight="1" x14ac:dyDescent="0.25">
      <c r="A1145" s="8">
        <v>1095</v>
      </c>
      <c r="B1145" s="13"/>
      <c r="C1145" s="13"/>
      <c r="D1145" s="13"/>
      <c r="E1145" s="14"/>
      <c r="F1145" s="14"/>
      <c r="G1145" s="14"/>
      <c r="H1145" s="14"/>
      <c r="I1145" s="41"/>
      <c r="J1145" s="50"/>
      <c r="K1145" s="60"/>
      <c r="L1145" s="15" t="e">
        <f>#REF!+#REF!+#REF!</f>
        <v>#REF!</v>
      </c>
    </row>
    <row r="1146" spans="1:12" ht="15" customHeight="1" x14ac:dyDescent="0.25">
      <c r="A1146" s="8">
        <v>1096</v>
      </c>
      <c r="B1146" s="13"/>
      <c r="C1146" s="13"/>
      <c r="D1146" s="13"/>
      <c r="E1146" s="14"/>
      <c r="F1146" s="14"/>
      <c r="G1146" s="14"/>
      <c r="H1146" s="14"/>
      <c r="I1146" s="41"/>
      <c r="J1146" s="50"/>
      <c r="K1146" s="60"/>
      <c r="L1146" s="15" t="e">
        <f>#REF!+#REF!+#REF!</f>
        <v>#REF!</v>
      </c>
    </row>
    <row r="1147" spans="1:12" ht="15" customHeight="1" x14ac:dyDescent="0.25">
      <c r="A1147" s="12">
        <v>1097</v>
      </c>
      <c r="B1147" s="13"/>
      <c r="C1147" s="13"/>
      <c r="D1147" s="13"/>
      <c r="E1147" s="14"/>
      <c r="F1147" s="14"/>
      <c r="G1147" s="14"/>
      <c r="H1147" s="14"/>
      <c r="I1147" s="41"/>
      <c r="J1147" s="50"/>
      <c r="K1147" s="60"/>
      <c r="L1147" s="15" t="e">
        <f>#REF!+#REF!+#REF!</f>
        <v>#REF!</v>
      </c>
    </row>
    <row r="1148" spans="1:12" ht="15" customHeight="1" x14ac:dyDescent="0.25">
      <c r="A1148" s="8">
        <v>1098</v>
      </c>
      <c r="B1148" s="13"/>
      <c r="C1148" s="13"/>
      <c r="D1148" s="13"/>
      <c r="E1148" s="14"/>
      <c r="F1148" s="14"/>
      <c r="G1148" s="14"/>
      <c r="H1148" s="14"/>
      <c r="I1148" s="41"/>
      <c r="J1148" s="50"/>
      <c r="K1148" s="60"/>
      <c r="L1148" s="15" t="e">
        <f>#REF!+#REF!+#REF!</f>
        <v>#REF!</v>
      </c>
    </row>
    <row r="1149" spans="1:12" ht="15" customHeight="1" x14ac:dyDescent="0.25">
      <c r="A1149" s="8">
        <v>1099</v>
      </c>
      <c r="B1149" s="13"/>
      <c r="C1149" s="13"/>
      <c r="D1149" s="13"/>
      <c r="E1149" s="14"/>
      <c r="F1149" s="14"/>
      <c r="G1149" s="14"/>
      <c r="H1149" s="14"/>
      <c r="I1149" s="41"/>
      <c r="J1149" s="50"/>
      <c r="K1149" s="60"/>
      <c r="L1149" s="15" t="e">
        <f>#REF!+#REF!+#REF!</f>
        <v>#REF!</v>
      </c>
    </row>
    <row r="1150" spans="1:12" ht="15" customHeight="1" x14ac:dyDescent="0.25">
      <c r="A1150" s="12">
        <v>1100</v>
      </c>
      <c r="B1150" s="13"/>
      <c r="C1150" s="13"/>
      <c r="D1150" s="13"/>
      <c r="E1150" s="14"/>
      <c r="F1150" s="14"/>
      <c r="G1150" s="14"/>
      <c r="H1150" s="14"/>
      <c r="I1150" s="41"/>
      <c r="J1150" s="50"/>
      <c r="K1150" s="60"/>
      <c r="L1150" s="15" t="e">
        <f>#REF!+#REF!+#REF!</f>
        <v>#REF!</v>
      </c>
    </row>
    <row r="1151" spans="1:12" ht="15" customHeight="1" x14ac:dyDescent="0.25">
      <c r="A1151" s="8">
        <v>1101</v>
      </c>
      <c r="B1151" s="13"/>
      <c r="C1151" s="13"/>
      <c r="D1151" s="13"/>
      <c r="E1151" s="14"/>
      <c r="F1151" s="14"/>
      <c r="G1151" s="14"/>
      <c r="H1151" s="14"/>
      <c r="I1151" s="41"/>
      <c r="J1151" s="50"/>
      <c r="K1151" s="60"/>
      <c r="L1151" s="15" t="e">
        <f>#REF!+#REF!+#REF!</f>
        <v>#REF!</v>
      </c>
    </row>
    <row r="1152" spans="1:12" ht="15" customHeight="1" x14ac:dyDescent="0.25">
      <c r="A1152" s="8">
        <v>1102</v>
      </c>
      <c r="B1152" s="13"/>
      <c r="C1152" s="13"/>
      <c r="D1152" s="13"/>
      <c r="E1152" s="14"/>
      <c r="F1152" s="14"/>
      <c r="G1152" s="14"/>
      <c r="H1152" s="14"/>
      <c r="I1152" s="41"/>
      <c r="J1152" s="50"/>
      <c r="K1152" s="60"/>
      <c r="L1152" s="15" t="e">
        <f>#REF!+#REF!+#REF!</f>
        <v>#REF!</v>
      </c>
    </row>
    <row r="1153" spans="1:12" ht="15" customHeight="1" x14ac:dyDescent="0.25">
      <c r="A1153" s="12">
        <v>1103</v>
      </c>
      <c r="B1153" s="13"/>
      <c r="C1153" s="13"/>
      <c r="D1153" s="13"/>
      <c r="E1153" s="14"/>
      <c r="F1153" s="14"/>
      <c r="G1153" s="14"/>
      <c r="H1153" s="14"/>
      <c r="I1153" s="41"/>
      <c r="J1153" s="50"/>
      <c r="K1153" s="60"/>
      <c r="L1153" s="15" t="e">
        <f>#REF!+#REF!+#REF!</f>
        <v>#REF!</v>
      </c>
    </row>
    <row r="1154" spans="1:12" ht="15" customHeight="1" x14ac:dyDescent="0.25">
      <c r="A1154" s="8">
        <v>1104</v>
      </c>
      <c r="B1154" s="13"/>
      <c r="C1154" s="13"/>
      <c r="D1154" s="13"/>
      <c r="E1154" s="14"/>
      <c r="F1154" s="14"/>
      <c r="G1154" s="14"/>
      <c r="H1154" s="14"/>
      <c r="I1154" s="41"/>
      <c r="J1154" s="50"/>
      <c r="K1154" s="60"/>
      <c r="L1154" s="15" t="e">
        <f>#REF!+#REF!+#REF!</f>
        <v>#REF!</v>
      </c>
    </row>
    <row r="1155" spans="1:12" ht="15" customHeight="1" x14ac:dyDescent="0.25">
      <c r="A1155" s="8">
        <v>1105</v>
      </c>
      <c r="B1155" s="13"/>
      <c r="C1155" s="13"/>
      <c r="D1155" s="13"/>
      <c r="E1155" s="14"/>
      <c r="F1155" s="14"/>
      <c r="G1155" s="14"/>
      <c r="H1155" s="14"/>
      <c r="I1155" s="41"/>
      <c r="J1155" s="50"/>
      <c r="K1155" s="60"/>
      <c r="L1155" s="15" t="e">
        <f>#REF!+#REF!+#REF!</f>
        <v>#REF!</v>
      </c>
    </row>
    <row r="1156" spans="1:12" ht="15" customHeight="1" x14ac:dyDescent="0.25">
      <c r="A1156" s="12">
        <v>1106</v>
      </c>
      <c r="B1156" s="13"/>
      <c r="C1156" s="13"/>
      <c r="D1156" s="13"/>
      <c r="E1156" s="14"/>
      <c r="F1156" s="14"/>
      <c r="G1156" s="14"/>
      <c r="H1156" s="14"/>
      <c r="I1156" s="41"/>
      <c r="J1156" s="50"/>
      <c r="K1156" s="60"/>
      <c r="L1156" s="15" t="e">
        <f>#REF!+#REF!+#REF!</f>
        <v>#REF!</v>
      </c>
    </row>
    <row r="1157" spans="1:12" ht="15" customHeight="1" x14ac:dyDescent="0.25">
      <c r="A1157" s="8">
        <v>1107</v>
      </c>
      <c r="B1157" s="13"/>
      <c r="C1157" s="13"/>
      <c r="D1157" s="13"/>
      <c r="E1157" s="14"/>
      <c r="F1157" s="14"/>
      <c r="G1157" s="14"/>
      <c r="H1157" s="14"/>
      <c r="I1157" s="41"/>
      <c r="J1157" s="50"/>
      <c r="K1157" s="60"/>
      <c r="L1157" s="15" t="e">
        <f>#REF!+#REF!+#REF!</f>
        <v>#REF!</v>
      </c>
    </row>
    <row r="1158" spans="1:12" ht="15" customHeight="1" x14ac:dyDescent="0.25">
      <c r="A1158" s="8">
        <v>1108</v>
      </c>
      <c r="B1158" s="13"/>
      <c r="C1158" s="13"/>
      <c r="D1158" s="13"/>
      <c r="E1158" s="14"/>
      <c r="F1158" s="14"/>
      <c r="G1158" s="14"/>
      <c r="H1158" s="14"/>
      <c r="I1158" s="41"/>
      <c r="J1158" s="50"/>
      <c r="K1158" s="60"/>
      <c r="L1158" s="15" t="e">
        <f>#REF!+#REF!+#REF!</f>
        <v>#REF!</v>
      </c>
    </row>
    <row r="1159" spans="1:12" ht="15" customHeight="1" x14ac:dyDescent="0.25">
      <c r="A1159" s="12">
        <v>1109</v>
      </c>
      <c r="B1159" s="13"/>
      <c r="C1159" s="13"/>
      <c r="D1159" s="13"/>
      <c r="E1159" s="14"/>
      <c r="F1159" s="14"/>
      <c r="G1159" s="14"/>
      <c r="H1159" s="14"/>
      <c r="I1159" s="41"/>
      <c r="J1159" s="50"/>
      <c r="K1159" s="60"/>
      <c r="L1159" s="15" t="e">
        <f>#REF!+#REF!+#REF!</f>
        <v>#REF!</v>
      </c>
    </row>
    <row r="1160" spans="1:12" ht="15" customHeight="1" x14ac:dyDescent="0.25">
      <c r="A1160" s="8">
        <v>1110</v>
      </c>
      <c r="B1160" s="13"/>
      <c r="C1160" s="13"/>
      <c r="D1160" s="13"/>
      <c r="E1160" s="14"/>
      <c r="F1160" s="14"/>
      <c r="G1160" s="14"/>
      <c r="H1160" s="14"/>
      <c r="I1160" s="41"/>
      <c r="J1160" s="50"/>
      <c r="K1160" s="60"/>
      <c r="L1160" s="15" t="e">
        <f>#REF!+#REF!+#REF!</f>
        <v>#REF!</v>
      </c>
    </row>
    <row r="1161" spans="1:12" ht="15" customHeight="1" x14ac:dyDescent="0.25">
      <c r="A1161" s="8">
        <v>1111</v>
      </c>
      <c r="B1161" s="13"/>
      <c r="C1161" s="13"/>
      <c r="D1161" s="13"/>
      <c r="E1161" s="14"/>
      <c r="F1161" s="14"/>
      <c r="G1161" s="14"/>
      <c r="H1161" s="14"/>
      <c r="I1161" s="41"/>
      <c r="J1161" s="50"/>
      <c r="K1161" s="60"/>
      <c r="L1161" s="15" t="e">
        <f>#REF!+#REF!+#REF!</f>
        <v>#REF!</v>
      </c>
    </row>
    <row r="1162" spans="1:12" ht="15" customHeight="1" x14ac:dyDescent="0.25">
      <c r="A1162" s="12">
        <v>1112</v>
      </c>
      <c r="B1162" s="13"/>
      <c r="C1162" s="13"/>
      <c r="D1162" s="13"/>
      <c r="E1162" s="14"/>
      <c r="F1162" s="14"/>
      <c r="G1162" s="14"/>
      <c r="H1162" s="14"/>
      <c r="I1162" s="41"/>
      <c r="J1162" s="50"/>
      <c r="K1162" s="60"/>
      <c r="L1162" s="15" t="e">
        <f>#REF!+#REF!+#REF!</f>
        <v>#REF!</v>
      </c>
    </row>
    <row r="1163" spans="1:12" ht="15" customHeight="1" x14ac:dyDescent="0.25">
      <c r="A1163" s="8">
        <v>1113</v>
      </c>
      <c r="B1163" s="13"/>
      <c r="C1163" s="13"/>
      <c r="D1163" s="13"/>
      <c r="E1163" s="14"/>
      <c r="F1163" s="14"/>
      <c r="G1163" s="14"/>
      <c r="H1163" s="14"/>
      <c r="I1163" s="41"/>
      <c r="J1163" s="50"/>
      <c r="K1163" s="60"/>
      <c r="L1163" s="15" t="e">
        <f>#REF!+#REF!+#REF!</f>
        <v>#REF!</v>
      </c>
    </row>
    <row r="1164" spans="1:12" ht="15" customHeight="1" x14ac:dyDescent="0.25">
      <c r="A1164" s="8">
        <v>1114</v>
      </c>
      <c r="B1164" s="13"/>
      <c r="C1164" s="13"/>
      <c r="D1164" s="13"/>
      <c r="E1164" s="14"/>
      <c r="F1164" s="14"/>
      <c r="G1164" s="14"/>
      <c r="H1164" s="14"/>
      <c r="I1164" s="41"/>
      <c r="J1164" s="50"/>
      <c r="K1164" s="60"/>
      <c r="L1164" s="15" t="e">
        <f>#REF!+#REF!+#REF!</f>
        <v>#REF!</v>
      </c>
    </row>
    <row r="1165" spans="1:12" ht="15" customHeight="1" x14ac:dyDescent="0.25">
      <c r="A1165" s="12">
        <v>1115</v>
      </c>
      <c r="B1165" s="13"/>
      <c r="C1165" s="13"/>
      <c r="D1165" s="13"/>
      <c r="E1165" s="14"/>
      <c r="F1165" s="14"/>
      <c r="G1165" s="14"/>
      <c r="H1165" s="14"/>
      <c r="I1165" s="41"/>
      <c r="J1165" s="50"/>
      <c r="K1165" s="60"/>
      <c r="L1165" s="15" t="e">
        <f>#REF!+#REF!+#REF!</f>
        <v>#REF!</v>
      </c>
    </row>
    <row r="1166" spans="1:12" ht="15" customHeight="1" x14ac:dyDescent="0.25">
      <c r="A1166" s="8">
        <v>1116</v>
      </c>
      <c r="B1166" s="13"/>
      <c r="C1166" s="13"/>
      <c r="D1166" s="13"/>
      <c r="E1166" s="14"/>
      <c r="F1166" s="14"/>
      <c r="G1166" s="14"/>
      <c r="H1166" s="14"/>
      <c r="I1166" s="41"/>
      <c r="J1166" s="50"/>
      <c r="K1166" s="60"/>
      <c r="L1166" s="15" t="e">
        <f>#REF!+#REF!+#REF!</f>
        <v>#REF!</v>
      </c>
    </row>
    <row r="1167" spans="1:12" ht="15" customHeight="1" x14ac:dyDescent="0.25">
      <c r="A1167" s="8">
        <v>1117</v>
      </c>
      <c r="B1167" s="13"/>
      <c r="C1167" s="13"/>
      <c r="D1167" s="13"/>
      <c r="E1167" s="14"/>
      <c r="F1167" s="14"/>
      <c r="G1167" s="14"/>
      <c r="H1167" s="14"/>
      <c r="I1167" s="41"/>
      <c r="J1167" s="50"/>
      <c r="K1167" s="60"/>
      <c r="L1167" s="15" t="e">
        <f>#REF!+#REF!+#REF!</f>
        <v>#REF!</v>
      </c>
    </row>
    <row r="1168" spans="1:12" ht="15" customHeight="1" x14ac:dyDescent="0.25">
      <c r="A1168" s="12">
        <v>1118</v>
      </c>
      <c r="B1168" s="13"/>
      <c r="C1168" s="13"/>
      <c r="D1168" s="13"/>
      <c r="E1168" s="14"/>
      <c r="F1168" s="14"/>
      <c r="G1168" s="14"/>
      <c r="H1168" s="14"/>
      <c r="I1168" s="41"/>
      <c r="J1168" s="50"/>
      <c r="K1168" s="60"/>
      <c r="L1168" s="15" t="e">
        <f>#REF!+#REF!+#REF!</f>
        <v>#REF!</v>
      </c>
    </row>
    <row r="1169" spans="1:12" ht="15" customHeight="1" x14ac:dyDescent="0.25">
      <c r="A1169" s="8">
        <v>1119</v>
      </c>
      <c r="B1169" s="13"/>
      <c r="C1169" s="13"/>
      <c r="D1169" s="13"/>
      <c r="E1169" s="14"/>
      <c r="F1169" s="14"/>
      <c r="G1169" s="14"/>
      <c r="H1169" s="14"/>
      <c r="I1169" s="41"/>
      <c r="J1169" s="50"/>
      <c r="K1169" s="60"/>
      <c r="L1169" s="15" t="e">
        <f>#REF!+#REF!+#REF!</f>
        <v>#REF!</v>
      </c>
    </row>
    <row r="1170" spans="1:12" ht="15" customHeight="1" x14ac:dyDescent="0.25">
      <c r="A1170" s="8">
        <v>1120</v>
      </c>
      <c r="B1170" s="13"/>
      <c r="C1170" s="13"/>
      <c r="D1170" s="13"/>
      <c r="E1170" s="14"/>
      <c r="F1170" s="14"/>
      <c r="G1170" s="14"/>
      <c r="H1170" s="14"/>
      <c r="I1170" s="41"/>
      <c r="J1170" s="50"/>
      <c r="K1170" s="60"/>
      <c r="L1170" s="15" t="e">
        <f>#REF!+#REF!+#REF!</f>
        <v>#REF!</v>
      </c>
    </row>
    <row r="1171" spans="1:12" ht="15" customHeight="1" x14ac:dyDescent="0.25">
      <c r="A1171" s="12">
        <v>1121</v>
      </c>
      <c r="B1171" s="13"/>
      <c r="C1171" s="13"/>
      <c r="D1171" s="13"/>
      <c r="E1171" s="14"/>
      <c r="F1171" s="14"/>
      <c r="G1171" s="14"/>
      <c r="H1171" s="14"/>
      <c r="I1171" s="41"/>
      <c r="J1171" s="50"/>
      <c r="K1171" s="60"/>
      <c r="L1171" s="15" t="e">
        <f>#REF!+#REF!+#REF!</f>
        <v>#REF!</v>
      </c>
    </row>
    <row r="1172" spans="1:12" ht="15" customHeight="1" x14ac:dyDescent="0.25">
      <c r="A1172" s="8">
        <v>1122</v>
      </c>
      <c r="B1172" s="13"/>
      <c r="C1172" s="13"/>
      <c r="D1172" s="13"/>
      <c r="E1172" s="14"/>
      <c r="F1172" s="14"/>
      <c r="G1172" s="14"/>
      <c r="H1172" s="14"/>
      <c r="I1172" s="41"/>
      <c r="J1172" s="50"/>
      <c r="K1172" s="60"/>
      <c r="L1172" s="15" t="e">
        <f>#REF!+#REF!+#REF!</f>
        <v>#REF!</v>
      </c>
    </row>
    <row r="1173" spans="1:12" ht="15" customHeight="1" x14ac:dyDescent="0.25">
      <c r="A1173" s="8">
        <v>1123</v>
      </c>
      <c r="B1173" s="13"/>
      <c r="C1173" s="13"/>
      <c r="D1173" s="13"/>
      <c r="E1173" s="14"/>
      <c r="F1173" s="14"/>
      <c r="G1173" s="14"/>
      <c r="H1173" s="14"/>
      <c r="I1173" s="41"/>
      <c r="J1173" s="50"/>
      <c r="K1173" s="60"/>
      <c r="L1173" s="15" t="e">
        <f>#REF!+#REF!+#REF!</f>
        <v>#REF!</v>
      </c>
    </row>
    <row r="1174" spans="1:12" ht="15" customHeight="1" x14ac:dyDescent="0.25">
      <c r="A1174" s="12">
        <v>1124</v>
      </c>
      <c r="B1174" s="13"/>
      <c r="C1174" s="13"/>
      <c r="D1174" s="13"/>
      <c r="E1174" s="14"/>
      <c r="F1174" s="14"/>
      <c r="G1174" s="14"/>
      <c r="H1174" s="14"/>
      <c r="I1174" s="41"/>
      <c r="J1174" s="50"/>
      <c r="K1174" s="60"/>
      <c r="L1174" s="15" t="e">
        <f>#REF!+#REF!+#REF!</f>
        <v>#REF!</v>
      </c>
    </row>
    <row r="1175" spans="1:12" ht="15" customHeight="1" x14ac:dyDescent="0.25">
      <c r="A1175" s="8">
        <v>1125</v>
      </c>
      <c r="B1175" s="13"/>
      <c r="C1175" s="13"/>
      <c r="D1175" s="13"/>
      <c r="E1175" s="14"/>
      <c r="F1175" s="14"/>
      <c r="G1175" s="14"/>
      <c r="H1175" s="14"/>
      <c r="I1175" s="41"/>
      <c r="J1175" s="50"/>
      <c r="K1175" s="60"/>
      <c r="L1175" s="15" t="e">
        <f>#REF!+#REF!+#REF!</f>
        <v>#REF!</v>
      </c>
    </row>
    <row r="1176" spans="1:12" ht="15" customHeight="1" x14ac:dyDescent="0.25">
      <c r="A1176" s="8">
        <v>1126</v>
      </c>
      <c r="B1176" s="13"/>
      <c r="C1176" s="13"/>
      <c r="D1176" s="13"/>
      <c r="E1176" s="14"/>
      <c r="F1176" s="14"/>
      <c r="G1176" s="14"/>
      <c r="H1176" s="14"/>
      <c r="I1176" s="41"/>
      <c r="J1176" s="50"/>
      <c r="K1176" s="60"/>
      <c r="L1176" s="15" t="e">
        <f>#REF!+#REF!+#REF!</f>
        <v>#REF!</v>
      </c>
    </row>
    <row r="1177" spans="1:12" ht="15" customHeight="1" x14ac:dyDescent="0.25">
      <c r="A1177" s="12">
        <v>1127</v>
      </c>
      <c r="B1177" s="13"/>
      <c r="C1177" s="13"/>
      <c r="D1177" s="13"/>
      <c r="E1177" s="14"/>
      <c r="F1177" s="14"/>
      <c r="G1177" s="14"/>
      <c r="H1177" s="14"/>
      <c r="I1177" s="41"/>
      <c r="J1177" s="50"/>
      <c r="K1177" s="60"/>
      <c r="L1177" s="15" t="e">
        <f>#REF!+#REF!+#REF!</f>
        <v>#REF!</v>
      </c>
    </row>
    <row r="1178" spans="1:12" ht="15" customHeight="1" x14ac:dyDescent="0.25">
      <c r="A1178" s="8">
        <v>1128</v>
      </c>
      <c r="B1178" s="13"/>
      <c r="C1178" s="13"/>
      <c r="D1178" s="13"/>
      <c r="E1178" s="14"/>
      <c r="F1178" s="14"/>
      <c r="G1178" s="14"/>
      <c r="H1178" s="14"/>
      <c r="I1178" s="41"/>
      <c r="J1178" s="50"/>
      <c r="K1178" s="60"/>
      <c r="L1178" s="15" t="e">
        <f>#REF!+#REF!+#REF!</f>
        <v>#REF!</v>
      </c>
    </row>
    <row r="1179" spans="1:12" ht="15" customHeight="1" x14ac:dyDescent="0.25">
      <c r="A1179" s="8">
        <v>1129</v>
      </c>
      <c r="B1179" s="13"/>
      <c r="C1179" s="13"/>
      <c r="D1179" s="13"/>
      <c r="E1179" s="14"/>
      <c r="F1179" s="14"/>
      <c r="G1179" s="14"/>
      <c r="H1179" s="14"/>
      <c r="I1179" s="41"/>
      <c r="J1179" s="50"/>
      <c r="K1179" s="60"/>
      <c r="L1179" s="15" t="e">
        <f>#REF!+#REF!+#REF!</f>
        <v>#REF!</v>
      </c>
    </row>
    <row r="1180" spans="1:12" ht="15" customHeight="1" x14ac:dyDescent="0.25">
      <c r="A1180" s="12">
        <v>1130</v>
      </c>
      <c r="B1180" s="13"/>
      <c r="C1180" s="13"/>
      <c r="D1180" s="13"/>
      <c r="E1180" s="14"/>
      <c r="F1180" s="14"/>
      <c r="G1180" s="14"/>
      <c r="H1180" s="14"/>
      <c r="I1180" s="41"/>
      <c r="J1180" s="50"/>
      <c r="K1180" s="60"/>
      <c r="L1180" s="15" t="e">
        <f>#REF!+#REF!+#REF!</f>
        <v>#REF!</v>
      </c>
    </row>
    <row r="1181" spans="1:12" ht="15" customHeight="1" x14ac:dyDescent="0.25">
      <c r="A1181" s="8">
        <v>1131</v>
      </c>
      <c r="B1181" s="13"/>
      <c r="C1181" s="13"/>
      <c r="D1181" s="13"/>
      <c r="E1181" s="14"/>
      <c r="F1181" s="14"/>
      <c r="G1181" s="14"/>
      <c r="H1181" s="14"/>
      <c r="I1181" s="41"/>
      <c r="J1181" s="50"/>
      <c r="K1181" s="60"/>
      <c r="L1181" s="15" t="e">
        <f>#REF!+#REF!+#REF!</f>
        <v>#REF!</v>
      </c>
    </row>
    <row r="1182" spans="1:12" ht="15" customHeight="1" x14ac:dyDescent="0.25">
      <c r="A1182" s="8">
        <v>1132</v>
      </c>
      <c r="B1182" s="13"/>
      <c r="C1182" s="13"/>
      <c r="D1182" s="13"/>
      <c r="E1182" s="14"/>
      <c r="F1182" s="14"/>
      <c r="G1182" s="14"/>
      <c r="H1182" s="14"/>
      <c r="I1182" s="41"/>
      <c r="J1182" s="50"/>
      <c r="K1182" s="60"/>
      <c r="L1182" s="15" t="e">
        <f>#REF!+#REF!+#REF!</f>
        <v>#REF!</v>
      </c>
    </row>
    <row r="1183" spans="1:12" ht="15" customHeight="1" x14ac:dyDescent="0.25">
      <c r="A1183" s="12">
        <v>1133</v>
      </c>
      <c r="B1183" s="13"/>
      <c r="C1183" s="13"/>
      <c r="D1183" s="13"/>
      <c r="E1183" s="14"/>
      <c r="F1183" s="14"/>
      <c r="G1183" s="14"/>
      <c r="H1183" s="14"/>
      <c r="I1183" s="41"/>
      <c r="J1183" s="50"/>
      <c r="K1183" s="60"/>
      <c r="L1183" s="15" t="e">
        <f>#REF!+#REF!+#REF!</f>
        <v>#REF!</v>
      </c>
    </row>
    <row r="1184" spans="1:12" ht="15" customHeight="1" x14ac:dyDescent="0.25">
      <c r="A1184" s="8">
        <v>1134</v>
      </c>
      <c r="B1184" s="13"/>
      <c r="C1184" s="13"/>
      <c r="D1184" s="13"/>
      <c r="E1184" s="14"/>
      <c r="F1184" s="14"/>
      <c r="G1184" s="14"/>
      <c r="H1184" s="14"/>
      <c r="I1184" s="41"/>
      <c r="J1184" s="50"/>
      <c r="K1184" s="60"/>
      <c r="L1184" s="15" t="e">
        <f>#REF!+#REF!+#REF!</f>
        <v>#REF!</v>
      </c>
    </row>
    <row r="1185" spans="1:12" ht="15" customHeight="1" x14ac:dyDescent="0.25">
      <c r="A1185" s="8">
        <v>1135</v>
      </c>
      <c r="B1185" s="13"/>
      <c r="C1185" s="13"/>
      <c r="D1185" s="13"/>
      <c r="E1185" s="14"/>
      <c r="F1185" s="14"/>
      <c r="G1185" s="14"/>
      <c r="H1185" s="14"/>
      <c r="I1185" s="41"/>
      <c r="J1185" s="50"/>
      <c r="K1185" s="60"/>
      <c r="L1185" s="15" t="e">
        <f>#REF!+#REF!+#REF!</f>
        <v>#REF!</v>
      </c>
    </row>
    <row r="1186" spans="1:12" ht="15" customHeight="1" x14ac:dyDescent="0.25">
      <c r="A1186" s="12">
        <v>1136</v>
      </c>
      <c r="B1186" s="13"/>
      <c r="C1186" s="13"/>
      <c r="D1186" s="13"/>
      <c r="E1186" s="14"/>
      <c r="F1186" s="14"/>
      <c r="G1186" s="14"/>
      <c r="H1186" s="14"/>
      <c r="I1186" s="41"/>
      <c r="J1186" s="50"/>
      <c r="K1186" s="60"/>
      <c r="L1186" s="15" t="e">
        <f>#REF!+#REF!+#REF!</f>
        <v>#REF!</v>
      </c>
    </row>
    <row r="1187" spans="1:12" ht="15" customHeight="1" x14ac:dyDescent="0.25">
      <c r="A1187" s="8">
        <v>1137</v>
      </c>
      <c r="B1187" s="13"/>
      <c r="C1187" s="13"/>
      <c r="D1187" s="13"/>
      <c r="E1187" s="14"/>
      <c r="F1187" s="14"/>
      <c r="G1187" s="14"/>
      <c r="H1187" s="14"/>
      <c r="I1187" s="41"/>
      <c r="J1187" s="50"/>
      <c r="K1187" s="60"/>
      <c r="L1187" s="15" t="e">
        <f>#REF!+#REF!+#REF!</f>
        <v>#REF!</v>
      </c>
    </row>
    <row r="1188" spans="1:12" ht="15" customHeight="1" x14ac:dyDescent="0.25">
      <c r="A1188" s="8">
        <v>1138</v>
      </c>
      <c r="B1188" s="13"/>
      <c r="C1188" s="13"/>
      <c r="D1188" s="13"/>
      <c r="E1188" s="14"/>
      <c r="F1188" s="14"/>
      <c r="G1188" s="14"/>
      <c r="H1188" s="14"/>
      <c r="I1188" s="41"/>
      <c r="J1188" s="50"/>
      <c r="K1188" s="60"/>
      <c r="L1188" s="15" t="e">
        <f>#REF!+#REF!+#REF!</f>
        <v>#REF!</v>
      </c>
    </row>
    <row r="1189" spans="1:12" ht="15" customHeight="1" x14ac:dyDescent="0.25">
      <c r="A1189" s="12">
        <v>1139</v>
      </c>
      <c r="B1189" s="13"/>
      <c r="C1189" s="13"/>
      <c r="D1189" s="13"/>
      <c r="E1189" s="14"/>
      <c r="F1189" s="14"/>
      <c r="G1189" s="14"/>
      <c r="H1189" s="14"/>
      <c r="I1189" s="41"/>
      <c r="J1189" s="50"/>
      <c r="K1189" s="60"/>
      <c r="L1189" s="15" t="e">
        <f>#REF!+#REF!+#REF!</f>
        <v>#REF!</v>
      </c>
    </row>
    <row r="1190" spans="1:12" ht="15" customHeight="1" x14ac:dyDescent="0.25">
      <c r="A1190" s="8">
        <v>1140</v>
      </c>
      <c r="B1190" s="13"/>
      <c r="C1190" s="13"/>
      <c r="D1190" s="13"/>
      <c r="E1190" s="14"/>
      <c r="F1190" s="14"/>
      <c r="G1190" s="14"/>
      <c r="H1190" s="14"/>
      <c r="I1190" s="41"/>
      <c r="J1190" s="50"/>
      <c r="K1190" s="60"/>
      <c r="L1190" s="15" t="e">
        <f>#REF!+#REF!+#REF!</f>
        <v>#REF!</v>
      </c>
    </row>
    <row r="1191" spans="1:12" ht="15" customHeight="1" x14ac:dyDescent="0.25">
      <c r="A1191" s="8">
        <v>1141</v>
      </c>
      <c r="B1191" s="13"/>
      <c r="C1191" s="13"/>
      <c r="D1191" s="13"/>
      <c r="E1191" s="14"/>
      <c r="F1191" s="14"/>
      <c r="G1191" s="14"/>
      <c r="H1191" s="14"/>
      <c r="I1191" s="41"/>
      <c r="J1191" s="50"/>
      <c r="K1191" s="60"/>
      <c r="L1191" s="15" t="e">
        <f>#REF!+#REF!+#REF!</f>
        <v>#REF!</v>
      </c>
    </row>
    <row r="1192" spans="1:12" ht="15" customHeight="1" x14ac:dyDescent="0.25">
      <c r="A1192" s="12">
        <v>1142</v>
      </c>
      <c r="B1192" s="13"/>
      <c r="C1192" s="13"/>
      <c r="D1192" s="13"/>
      <c r="E1192" s="14"/>
      <c r="F1192" s="14"/>
      <c r="G1192" s="14"/>
      <c r="H1192" s="14"/>
      <c r="I1192" s="41"/>
      <c r="J1192" s="50"/>
      <c r="K1192" s="60"/>
      <c r="L1192" s="15" t="e">
        <f>#REF!+#REF!+#REF!</f>
        <v>#REF!</v>
      </c>
    </row>
    <row r="1193" spans="1:12" ht="15" customHeight="1" x14ac:dyDescent="0.25">
      <c r="A1193" s="8">
        <v>1143</v>
      </c>
      <c r="B1193" s="13"/>
      <c r="C1193" s="13"/>
      <c r="D1193" s="13"/>
      <c r="E1193" s="14"/>
      <c r="F1193" s="14"/>
      <c r="G1193" s="14"/>
      <c r="H1193" s="14"/>
      <c r="I1193" s="41"/>
      <c r="J1193" s="50"/>
      <c r="K1193" s="60"/>
      <c r="L1193" s="15" t="e">
        <f>#REF!+#REF!+#REF!</f>
        <v>#REF!</v>
      </c>
    </row>
    <row r="1194" spans="1:12" ht="15" customHeight="1" x14ac:dyDescent="0.25">
      <c r="A1194" s="8">
        <v>1144</v>
      </c>
      <c r="B1194" s="13"/>
      <c r="C1194" s="13"/>
      <c r="D1194" s="13"/>
      <c r="E1194" s="14"/>
      <c r="F1194" s="14"/>
      <c r="G1194" s="14"/>
      <c r="H1194" s="14"/>
      <c r="I1194" s="41"/>
      <c r="J1194" s="50"/>
      <c r="K1194" s="60"/>
      <c r="L1194" s="15" t="e">
        <f>#REF!+#REF!+#REF!</f>
        <v>#REF!</v>
      </c>
    </row>
    <row r="1195" spans="1:12" ht="15" customHeight="1" x14ac:dyDescent="0.25">
      <c r="A1195" s="12">
        <v>1145</v>
      </c>
      <c r="B1195" s="13"/>
      <c r="C1195" s="13"/>
      <c r="D1195" s="13"/>
      <c r="E1195" s="14"/>
      <c r="F1195" s="14"/>
      <c r="G1195" s="14"/>
      <c r="H1195" s="14"/>
      <c r="I1195" s="41"/>
      <c r="J1195" s="50"/>
      <c r="K1195" s="60"/>
      <c r="L1195" s="15" t="e">
        <f>#REF!+#REF!+#REF!</f>
        <v>#REF!</v>
      </c>
    </row>
    <row r="1196" spans="1:12" ht="15" customHeight="1" x14ac:dyDescent="0.25">
      <c r="A1196" s="8">
        <v>1146</v>
      </c>
      <c r="B1196" s="13"/>
      <c r="C1196" s="13"/>
      <c r="D1196" s="13"/>
      <c r="E1196" s="14"/>
      <c r="F1196" s="14"/>
      <c r="G1196" s="14"/>
      <c r="H1196" s="14"/>
      <c r="I1196" s="41"/>
      <c r="J1196" s="50"/>
      <c r="K1196" s="60"/>
      <c r="L1196" s="15" t="e">
        <f>#REF!+#REF!+#REF!</f>
        <v>#REF!</v>
      </c>
    </row>
    <row r="1197" spans="1:12" ht="15" customHeight="1" x14ac:dyDescent="0.25">
      <c r="A1197" s="8">
        <v>1147</v>
      </c>
      <c r="B1197" s="13"/>
      <c r="C1197" s="13"/>
      <c r="D1197" s="13"/>
      <c r="E1197" s="14"/>
      <c r="F1197" s="14"/>
      <c r="G1197" s="14"/>
      <c r="H1197" s="14"/>
      <c r="I1197" s="41"/>
      <c r="J1197" s="50"/>
      <c r="K1197" s="60"/>
      <c r="L1197" s="15" t="e">
        <f>#REF!+#REF!+#REF!</f>
        <v>#REF!</v>
      </c>
    </row>
    <row r="1198" spans="1:12" ht="15" customHeight="1" x14ac:dyDescent="0.25">
      <c r="A1198" s="12">
        <v>1148</v>
      </c>
      <c r="B1198" s="13"/>
      <c r="C1198" s="13"/>
      <c r="D1198" s="13"/>
      <c r="E1198" s="14"/>
      <c r="F1198" s="14"/>
      <c r="G1198" s="14"/>
      <c r="H1198" s="14"/>
      <c r="I1198" s="41"/>
      <c r="J1198" s="50"/>
      <c r="K1198" s="60"/>
      <c r="L1198" s="15" t="e">
        <f>#REF!+#REF!+#REF!</f>
        <v>#REF!</v>
      </c>
    </row>
    <row r="1199" spans="1:12" ht="15" customHeight="1" x14ac:dyDescent="0.25">
      <c r="A1199" s="8">
        <v>1149</v>
      </c>
      <c r="B1199" s="13"/>
      <c r="C1199" s="13"/>
      <c r="D1199" s="13"/>
      <c r="E1199" s="14"/>
      <c r="F1199" s="14"/>
      <c r="G1199" s="14"/>
      <c r="H1199" s="14"/>
      <c r="I1199" s="41"/>
      <c r="J1199" s="50"/>
      <c r="K1199" s="60"/>
      <c r="L1199" s="15" t="e">
        <f>#REF!+#REF!+#REF!</f>
        <v>#REF!</v>
      </c>
    </row>
    <row r="1200" spans="1:12" ht="15" customHeight="1" x14ac:dyDescent="0.25">
      <c r="A1200" s="8">
        <v>1150</v>
      </c>
      <c r="B1200" s="13"/>
      <c r="C1200" s="13"/>
      <c r="D1200" s="13"/>
      <c r="E1200" s="14"/>
      <c r="F1200" s="14"/>
      <c r="G1200" s="14"/>
      <c r="H1200" s="14"/>
      <c r="I1200" s="41"/>
      <c r="J1200" s="50"/>
      <c r="K1200" s="60"/>
      <c r="L1200" s="15" t="e">
        <f>#REF!+#REF!+#REF!</f>
        <v>#REF!</v>
      </c>
    </row>
    <row r="1201" spans="1:12" ht="15" customHeight="1" x14ac:dyDescent="0.25">
      <c r="A1201" s="12">
        <v>1151</v>
      </c>
      <c r="B1201" s="13"/>
      <c r="C1201" s="13"/>
      <c r="D1201" s="13"/>
      <c r="E1201" s="14"/>
      <c r="F1201" s="14"/>
      <c r="G1201" s="14"/>
      <c r="H1201" s="14"/>
      <c r="I1201" s="41"/>
      <c r="J1201" s="50"/>
      <c r="K1201" s="60"/>
      <c r="L1201" s="15" t="e">
        <f>#REF!+#REF!+#REF!</f>
        <v>#REF!</v>
      </c>
    </row>
    <row r="1202" spans="1:12" ht="15" customHeight="1" x14ac:dyDescent="0.25">
      <c r="A1202" s="8">
        <v>1152</v>
      </c>
      <c r="B1202" s="13"/>
      <c r="C1202" s="13"/>
      <c r="D1202" s="13"/>
      <c r="E1202" s="14"/>
      <c r="F1202" s="14"/>
      <c r="G1202" s="14"/>
      <c r="H1202" s="14"/>
      <c r="I1202" s="41"/>
      <c r="J1202" s="50"/>
      <c r="K1202" s="60"/>
      <c r="L1202" s="15" t="e">
        <f>#REF!+#REF!+#REF!</f>
        <v>#REF!</v>
      </c>
    </row>
    <row r="1203" spans="1:12" ht="15" customHeight="1" x14ac:dyDescent="0.25">
      <c r="A1203" s="8">
        <v>1153</v>
      </c>
      <c r="B1203" s="13"/>
      <c r="C1203" s="13"/>
      <c r="D1203" s="13"/>
      <c r="E1203" s="14"/>
      <c r="F1203" s="14"/>
      <c r="G1203" s="14"/>
      <c r="H1203" s="14"/>
      <c r="I1203" s="41"/>
      <c r="J1203" s="50"/>
      <c r="K1203" s="60"/>
      <c r="L1203" s="15" t="e">
        <f>#REF!+#REF!+#REF!</f>
        <v>#REF!</v>
      </c>
    </row>
    <row r="1204" spans="1:12" ht="15" customHeight="1" x14ac:dyDescent="0.25">
      <c r="A1204" s="12">
        <v>1154</v>
      </c>
      <c r="B1204" s="13"/>
      <c r="C1204" s="13"/>
      <c r="D1204" s="13"/>
      <c r="E1204" s="14"/>
      <c r="F1204" s="14"/>
      <c r="G1204" s="14"/>
      <c r="H1204" s="14"/>
      <c r="I1204" s="41"/>
      <c r="J1204" s="50"/>
      <c r="K1204" s="60"/>
      <c r="L1204" s="15" t="e">
        <f>#REF!+#REF!+#REF!</f>
        <v>#REF!</v>
      </c>
    </row>
    <row r="1205" spans="1:12" ht="15" customHeight="1" x14ac:dyDescent="0.25">
      <c r="A1205" s="8">
        <v>1155</v>
      </c>
      <c r="B1205" s="13"/>
      <c r="C1205" s="13"/>
      <c r="D1205" s="13"/>
      <c r="E1205" s="14"/>
      <c r="F1205" s="14"/>
      <c r="G1205" s="14"/>
      <c r="H1205" s="14"/>
      <c r="I1205" s="41"/>
      <c r="J1205" s="50"/>
      <c r="K1205" s="60"/>
      <c r="L1205" s="15" t="e">
        <f>#REF!+#REF!+#REF!</f>
        <v>#REF!</v>
      </c>
    </row>
    <row r="1206" spans="1:12" ht="15" customHeight="1" x14ac:dyDescent="0.25">
      <c r="A1206" s="8">
        <v>1156</v>
      </c>
      <c r="B1206" s="13"/>
      <c r="C1206" s="13"/>
      <c r="D1206" s="13"/>
      <c r="E1206" s="14"/>
      <c r="F1206" s="14"/>
      <c r="G1206" s="14"/>
      <c r="H1206" s="14"/>
      <c r="I1206" s="41"/>
      <c r="J1206" s="50"/>
      <c r="K1206" s="60"/>
      <c r="L1206" s="15" t="e">
        <f>#REF!+#REF!+#REF!</f>
        <v>#REF!</v>
      </c>
    </row>
    <row r="1207" spans="1:12" ht="15" customHeight="1" x14ac:dyDescent="0.25">
      <c r="A1207" s="12">
        <v>1157</v>
      </c>
      <c r="B1207" s="13"/>
      <c r="C1207" s="13"/>
      <c r="D1207" s="13"/>
      <c r="E1207" s="14"/>
      <c r="F1207" s="14"/>
      <c r="G1207" s="14"/>
      <c r="H1207" s="14"/>
      <c r="I1207" s="41"/>
      <c r="J1207" s="50"/>
      <c r="K1207" s="60"/>
      <c r="L1207" s="15" t="e">
        <f>#REF!+#REF!+#REF!</f>
        <v>#REF!</v>
      </c>
    </row>
    <row r="1208" spans="1:12" ht="15" customHeight="1" x14ac:dyDescent="0.25">
      <c r="A1208" s="8">
        <v>1158</v>
      </c>
      <c r="B1208" s="13"/>
      <c r="C1208" s="13"/>
      <c r="D1208" s="13"/>
      <c r="E1208" s="14"/>
      <c r="F1208" s="14"/>
      <c r="G1208" s="14"/>
      <c r="H1208" s="14"/>
      <c r="I1208" s="41"/>
      <c r="J1208" s="50"/>
      <c r="K1208" s="60"/>
      <c r="L1208" s="15" t="e">
        <f>#REF!+#REF!+#REF!</f>
        <v>#REF!</v>
      </c>
    </row>
    <row r="1209" spans="1:12" ht="15" customHeight="1" x14ac:dyDescent="0.25">
      <c r="A1209" s="8">
        <v>1159</v>
      </c>
      <c r="L1209" s="15" t="e">
        <f>#REF!+#REF!+#REF!</f>
        <v>#REF!</v>
      </c>
    </row>
    <row r="1210" spans="1:12" ht="15" customHeight="1" x14ac:dyDescent="0.25">
      <c r="A1210" s="12">
        <v>1160</v>
      </c>
      <c r="L1210" s="15" t="e">
        <f>#REF!+#REF!+#REF!</f>
        <v>#REF!</v>
      </c>
    </row>
    <row r="1211" spans="1:12" ht="15" customHeight="1" x14ac:dyDescent="0.25">
      <c r="A1211" s="8">
        <v>1161</v>
      </c>
      <c r="L1211" s="15" t="e">
        <f>#REF!+#REF!+#REF!</f>
        <v>#REF!</v>
      </c>
    </row>
    <row r="1212" spans="1:12" ht="15" customHeight="1" x14ac:dyDescent="0.25">
      <c r="A1212" s="8">
        <v>1162</v>
      </c>
      <c r="L1212" s="15" t="e">
        <f>#REF!+#REF!+#REF!</f>
        <v>#REF!</v>
      </c>
    </row>
    <row r="1213" spans="1:12" ht="15" customHeight="1" x14ac:dyDescent="0.25">
      <c r="A1213" s="12">
        <v>1163</v>
      </c>
      <c r="L1213" s="15" t="e">
        <f>#REF!+#REF!+#REF!</f>
        <v>#REF!</v>
      </c>
    </row>
    <row r="1214" spans="1:12" ht="15" customHeight="1" x14ac:dyDescent="0.25">
      <c r="A1214" s="8">
        <v>1164</v>
      </c>
      <c r="L1214" s="15" t="e">
        <f>#REF!+#REF!+#REF!</f>
        <v>#REF!</v>
      </c>
    </row>
    <row r="1215" spans="1:12" ht="15" customHeight="1" x14ac:dyDescent="0.25">
      <c r="A1215" s="8">
        <v>1165</v>
      </c>
      <c r="L1215" s="15" t="e">
        <f>#REF!+#REF!+#REF!</f>
        <v>#REF!</v>
      </c>
    </row>
    <row r="1216" spans="1:12" ht="15" customHeight="1" x14ac:dyDescent="0.25">
      <c r="A1216" s="12">
        <v>1166</v>
      </c>
      <c r="L1216" s="15" t="e">
        <f>#REF!+#REF!+#REF!</f>
        <v>#REF!</v>
      </c>
    </row>
    <row r="1217" spans="1:12" ht="15" customHeight="1" x14ac:dyDescent="0.25">
      <c r="A1217" s="8">
        <v>1167</v>
      </c>
      <c r="L1217" s="15" t="e">
        <f>#REF!+#REF!+#REF!</f>
        <v>#REF!</v>
      </c>
    </row>
    <row r="1218" spans="1:12" ht="15" customHeight="1" x14ac:dyDescent="0.25">
      <c r="A1218" s="8">
        <v>1168</v>
      </c>
      <c r="L1218" s="15" t="e">
        <f>#REF!+#REF!+#REF!</f>
        <v>#REF!</v>
      </c>
    </row>
    <row r="1219" spans="1:12" ht="15" customHeight="1" x14ac:dyDescent="0.25">
      <c r="A1219" s="12">
        <v>1169</v>
      </c>
      <c r="L1219" s="15" t="e">
        <f>#REF!+#REF!+#REF!</f>
        <v>#REF!</v>
      </c>
    </row>
    <row r="1220" spans="1:12" ht="15" customHeight="1" x14ac:dyDescent="0.25">
      <c r="A1220" s="8">
        <v>1170</v>
      </c>
      <c r="L1220" s="15" t="e">
        <f>#REF!+#REF!+#REF!</f>
        <v>#REF!</v>
      </c>
    </row>
    <row r="1221" spans="1:12" ht="15" customHeight="1" x14ac:dyDescent="0.25">
      <c r="A1221" s="8">
        <v>1171</v>
      </c>
      <c r="L1221" s="15" t="e">
        <f>#REF!+#REF!+#REF!</f>
        <v>#REF!</v>
      </c>
    </row>
    <row r="1222" spans="1:12" ht="15" customHeight="1" x14ac:dyDescent="0.25">
      <c r="A1222" s="12">
        <v>1172</v>
      </c>
      <c r="L1222" s="15" t="e">
        <f>#REF!+#REF!+#REF!</f>
        <v>#REF!</v>
      </c>
    </row>
    <row r="1223" spans="1:12" ht="15" customHeight="1" x14ac:dyDescent="0.25">
      <c r="A1223" s="8">
        <v>1173</v>
      </c>
      <c r="L1223" s="15" t="e">
        <f>#REF!+#REF!+#REF!</f>
        <v>#REF!</v>
      </c>
    </row>
    <row r="1224" spans="1:12" ht="15" customHeight="1" x14ac:dyDescent="0.25">
      <c r="A1224" s="8">
        <v>1174</v>
      </c>
      <c r="L1224" s="15" t="e">
        <f>#REF!+#REF!+#REF!</f>
        <v>#REF!</v>
      </c>
    </row>
    <row r="1225" spans="1:12" ht="15" customHeight="1" x14ac:dyDescent="0.25">
      <c r="A1225" s="12">
        <v>1175</v>
      </c>
      <c r="L1225" s="15" t="e">
        <f>#REF!+#REF!+#REF!</f>
        <v>#REF!</v>
      </c>
    </row>
    <row r="1226" spans="1:12" ht="15" customHeight="1" x14ac:dyDescent="0.25">
      <c r="A1226" s="8">
        <v>1176</v>
      </c>
      <c r="L1226" s="15" t="e">
        <f>#REF!+#REF!+#REF!</f>
        <v>#REF!</v>
      </c>
    </row>
    <row r="1227" spans="1:12" ht="15" customHeight="1" x14ac:dyDescent="0.25">
      <c r="A1227" s="8">
        <v>1177</v>
      </c>
      <c r="L1227" s="15" t="e">
        <f>#REF!+#REF!+#REF!</f>
        <v>#REF!</v>
      </c>
    </row>
    <row r="1228" spans="1:12" ht="15" customHeight="1" x14ac:dyDescent="0.25">
      <c r="A1228" s="12">
        <v>1178</v>
      </c>
      <c r="L1228" s="15" t="e">
        <f>#REF!+#REF!+#REF!</f>
        <v>#REF!</v>
      </c>
    </row>
    <row r="1229" spans="1:12" ht="15" customHeight="1" x14ac:dyDescent="0.25">
      <c r="A1229" s="8">
        <v>1179</v>
      </c>
      <c r="L1229" s="15" t="e">
        <f>#REF!+#REF!+#REF!</f>
        <v>#REF!</v>
      </c>
    </row>
    <row r="1230" spans="1:12" ht="15" customHeight="1" x14ac:dyDescent="0.25">
      <c r="A1230" s="8">
        <v>1180</v>
      </c>
      <c r="L1230" s="15" t="e">
        <f>#REF!+#REF!+#REF!</f>
        <v>#REF!</v>
      </c>
    </row>
    <row r="1231" spans="1:12" ht="15" customHeight="1" x14ac:dyDescent="0.25">
      <c r="A1231" s="12">
        <v>1181</v>
      </c>
      <c r="L1231" s="15" t="e">
        <f>#REF!+#REF!+#REF!</f>
        <v>#REF!</v>
      </c>
    </row>
    <row r="1232" spans="1:12" ht="15" customHeight="1" x14ac:dyDescent="0.25">
      <c r="A1232" s="8">
        <v>1182</v>
      </c>
      <c r="L1232" s="15" t="e">
        <f>#REF!+#REF!+#REF!</f>
        <v>#REF!</v>
      </c>
    </row>
    <row r="1233" spans="1:12" ht="15" customHeight="1" x14ac:dyDescent="0.25">
      <c r="A1233" s="8">
        <v>1183</v>
      </c>
      <c r="L1233" s="15" t="e">
        <f>#REF!+#REF!+#REF!</f>
        <v>#REF!</v>
      </c>
    </row>
    <row r="1234" spans="1:12" ht="15" customHeight="1" x14ac:dyDescent="0.25">
      <c r="A1234" s="12">
        <v>1184</v>
      </c>
      <c r="L1234" s="15" t="e">
        <f>#REF!+#REF!+#REF!</f>
        <v>#REF!</v>
      </c>
    </row>
    <row r="1235" spans="1:12" ht="15" customHeight="1" x14ac:dyDescent="0.25">
      <c r="A1235" s="8">
        <v>1185</v>
      </c>
      <c r="L1235" s="15" t="e">
        <f>#REF!+#REF!+#REF!</f>
        <v>#REF!</v>
      </c>
    </row>
    <row r="1236" spans="1:12" ht="15" customHeight="1" x14ac:dyDescent="0.25">
      <c r="A1236" s="8">
        <v>1186</v>
      </c>
      <c r="L1236" s="15" t="e">
        <f>#REF!+#REF!+#REF!</f>
        <v>#REF!</v>
      </c>
    </row>
    <row r="1237" spans="1:12" ht="15" customHeight="1" x14ac:dyDescent="0.25">
      <c r="A1237" s="12">
        <v>1187</v>
      </c>
      <c r="L1237" s="15" t="e">
        <f>#REF!+#REF!+#REF!</f>
        <v>#REF!</v>
      </c>
    </row>
    <row r="1238" spans="1:12" ht="15" customHeight="1" x14ac:dyDescent="0.25">
      <c r="A1238" s="8">
        <v>1188</v>
      </c>
      <c r="L1238" s="15" t="e">
        <f>#REF!+#REF!+#REF!</f>
        <v>#REF!</v>
      </c>
    </row>
    <row r="1239" spans="1:12" ht="15" customHeight="1" x14ac:dyDescent="0.25">
      <c r="A1239" s="8">
        <v>1189</v>
      </c>
      <c r="L1239" s="15" t="e">
        <f>#REF!+#REF!+#REF!</f>
        <v>#REF!</v>
      </c>
    </row>
    <row r="1240" spans="1:12" ht="15" customHeight="1" x14ac:dyDescent="0.25">
      <c r="A1240" s="12">
        <v>1190</v>
      </c>
      <c r="L1240" s="15" t="e">
        <f>#REF!+#REF!+#REF!</f>
        <v>#REF!</v>
      </c>
    </row>
    <row r="1241" spans="1:12" ht="15" customHeight="1" x14ac:dyDescent="0.25">
      <c r="A1241" s="8">
        <v>1191</v>
      </c>
      <c r="L1241" s="15" t="e">
        <f>#REF!+#REF!+#REF!</f>
        <v>#REF!</v>
      </c>
    </row>
    <row r="1242" spans="1:12" ht="15" customHeight="1" x14ac:dyDescent="0.25">
      <c r="A1242" s="8">
        <v>1192</v>
      </c>
      <c r="L1242" s="15" t="e">
        <f>#REF!+#REF!+#REF!</f>
        <v>#REF!</v>
      </c>
    </row>
    <row r="1243" spans="1:12" ht="15" customHeight="1" x14ac:dyDescent="0.25">
      <c r="A1243" s="12">
        <v>1193</v>
      </c>
      <c r="L1243" s="15" t="e">
        <f>#REF!+#REF!+#REF!</f>
        <v>#REF!</v>
      </c>
    </row>
    <row r="1244" spans="1:12" ht="15" customHeight="1" x14ac:dyDescent="0.25">
      <c r="A1244" s="8">
        <v>1194</v>
      </c>
      <c r="L1244" s="15" t="e">
        <f>#REF!+#REF!+#REF!</f>
        <v>#REF!</v>
      </c>
    </row>
    <row r="1245" spans="1:12" ht="15" customHeight="1" x14ac:dyDescent="0.25">
      <c r="A1245" s="8">
        <v>1195</v>
      </c>
      <c r="L1245" s="15" t="e">
        <f>#REF!+#REF!+#REF!</f>
        <v>#REF!</v>
      </c>
    </row>
    <row r="1246" spans="1:12" ht="15" customHeight="1" x14ac:dyDescent="0.25">
      <c r="A1246" s="12">
        <v>1196</v>
      </c>
      <c r="L1246" s="15" t="e">
        <f>#REF!+#REF!+#REF!</f>
        <v>#REF!</v>
      </c>
    </row>
    <row r="1247" spans="1:12" ht="15" customHeight="1" x14ac:dyDescent="0.25">
      <c r="A1247" s="8">
        <v>1197</v>
      </c>
      <c r="L1247" s="15" t="e">
        <f>#REF!+#REF!+#REF!</f>
        <v>#REF!</v>
      </c>
    </row>
    <row r="1248" spans="1:12" ht="15" customHeight="1" x14ac:dyDescent="0.25">
      <c r="A1248" s="8">
        <v>1198</v>
      </c>
      <c r="L1248" s="15" t="e">
        <f>#REF!+#REF!+#REF!</f>
        <v>#REF!</v>
      </c>
    </row>
    <row r="1249" spans="1:12" ht="15" customHeight="1" x14ac:dyDescent="0.25">
      <c r="A1249" s="12">
        <v>1199</v>
      </c>
      <c r="L1249" s="15" t="e">
        <f>#REF!+#REF!+#REF!</f>
        <v>#REF!</v>
      </c>
    </row>
    <row r="1250" spans="1:12" ht="15" customHeight="1" x14ac:dyDescent="0.25">
      <c r="A1250" s="8">
        <v>1200</v>
      </c>
      <c r="L1250" s="15" t="e">
        <f>#REF!+#REF!+#REF!</f>
        <v>#REF!</v>
      </c>
    </row>
    <row r="1251" spans="1:12" ht="15" customHeight="1" x14ac:dyDescent="0.25">
      <c r="A1251" s="8">
        <v>1201</v>
      </c>
      <c r="L1251" s="15" t="e">
        <f>#REF!+#REF!+#REF!</f>
        <v>#REF!</v>
      </c>
    </row>
    <row r="1252" spans="1:12" ht="15" customHeight="1" x14ac:dyDescent="0.25">
      <c r="A1252" s="12">
        <v>1202</v>
      </c>
      <c r="L1252" s="15" t="e">
        <f>#REF!+#REF!+#REF!</f>
        <v>#REF!</v>
      </c>
    </row>
    <row r="1253" spans="1:12" ht="15" customHeight="1" x14ac:dyDescent="0.25">
      <c r="A1253" s="8">
        <v>1203</v>
      </c>
      <c r="L1253" s="15" t="e">
        <f>#REF!+#REF!+#REF!</f>
        <v>#REF!</v>
      </c>
    </row>
    <row r="1254" spans="1:12" ht="15" customHeight="1" x14ac:dyDescent="0.25">
      <c r="A1254" s="8">
        <v>1204</v>
      </c>
      <c r="L1254" s="15" t="e">
        <f>#REF!+#REF!+#REF!</f>
        <v>#REF!</v>
      </c>
    </row>
    <row r="1255" spans="1:12" ht="15" customHeight="1" x14ac:dyDescent="0.25">
      <c r="A1255" s="12">
        <v>1205</v>
      </c>
      <c r="L1255" s="15" t="e">
        <f>#REF!+#REF!+#REF!</f>
        <v>#REF!</v>
      </c>
    </row>
    <row r="1256" spans="1:12" ht="15" customHeight="1" x14ac:dyDescent="0.25">
      <c r="A1256" s="8">
        <v>1206</v>
      </c>
      <c r="L1256" s="15" t="e">
        <f>#REF!+#REF!+#REF!</f>
        <v>#REF!</v>
      </c>
    </row>
    <row r="1257" spans="1:12" ht="15" customHeight="1" x14ac:dyDescent="0.25">
      <c r="A1257" s="8">
        <v>1207</v>
      </c>
      <c r="L1257" s="15" t="e">
        <f>#REF!+#REF!+#REF!</f>
        <v>#REF!</v>
      </c>
    </row>
    <row r="1258" spans="1:12" ht="15" customHeight="1" x14ac:dyDescent="0.25">
      <c r="A1258" s="12">
        <v>1208</v>
      </c>
      <c r="L1258" s="15" t="e">
        <f>#REF!+#REF!+#REF!</f>
        <v>#REF!</v>
      </c>
    </row>
    <row r="1259" spans="1:12" ht="15" customHeight="1" x14ac:dyDescent="0.25">
      <c r="A1259" s="8">
        <v>1209</v>
      </c>
      <c r="L1259" s="15" t="e">
        <f>#REF!+#REF!+#REF!</f>
        <v>#REF!</v>
      </c>
    </row>
    <row r="1260" spans="1:12" ht="15" customHeight="1" x14ac:dyDescent="0.25">
      <c r="A1260" s="8">
        <v>1210</v>
      </c>
      <c r="L1260" s="15" t="e">
        <f>#REF!+#REF!+#REF!</f>
        <v>#REF!</v>
      </c>
    </row>
    <row r="1261" spans="1:12" ht="15" customHeight="1" x14ac:dyDescent="0.25">
      <c r="A1261" s="12">
        <v>1211</v>
      </c>
      <c r="L1261" s="15" t="e">
        <f>#REF!+#REF!+#REF!</f>
        <v>#REF!</v>
      </c>
    </row>
    <row r="1262" spans="1:12" ht="15" customHeight="1" x14ac:dyDescent="0.25">
      <c r="A1262" s="8">
        <v>1212</v>
      </c>
      <c r="L1262" s="15" t="e">
        <f>#REF!+#REF!+#REF!</f>
        <v>#REF!</v>
      </c>
    </row>
    <row r="1263" spans="1:12" ht="15" customHeight="1" x14ac:dyDescent="0.25">
      <c r="A1263" s="8">
        <v>1213</v>
      </c>
      <c r="L1263" s="15" t="e">
        <f>#REF!+#REF!+#REF!</f>
        <v>#REF!</v>
      </c>
    </row>
    <row r="1264" spans="1:12" ht="15" customHeight="1" x14ac:dyDescent="0.25">
      <c r="A1264" s="12">
        <v>1214</v>
      </c>
      <c r="L1264" s="15" t="e">
        <f>#REF!+#REF!+#REF!</f>
        <v>#REF!</v>
      </c>
    </row>
    <row r="1265" spans="1:12" ht="15" customHeight="1" x14ac:dyDescent="0.25">
      <c r="A1265" s="8">
        <v>1215</v>
      </c>
      <c r="L1265" s="15" t="e">
        <f>#REF!+#REF!+#REF!</f>
        <v>#REF!</v>
      </c>
    </row>
    <row r="1266" spans="1:12" ht="15" customHeight="1" x14ac:dyDescent="0.25">
      <c r="A1266" s="8">
        <v>1216</v>
      </c>
      <c r="L1266" s="15" t="e">
        <f>#REF!+#REF!+#REF!</f>
        <v>#REF!</v>
      </c>
    </row>
    <row r="1267" spans="1:12" ht="15" customHeight="1" x14ac:dyDescent="0.25">
      <c r="A1267" s="12">
        <v>1217</v>
      </c>
      <c r="L1267" s="15" t="e">
        <f>#REF!+#REF!+#REF!</f>
        <v>#REF!</v>
      </c>
    </row>
    <row r="1268" spans="1:12" ht="15" customHeight="1" x14ac:dyDescent="0.25">
      <c r="A1268" s="8">
        <v>1218</v>
      </c>
      <c r="L1268" s="15" t="e">
        <f>#REF!+#REF!+#REF!</f>
        <v>#REF!</v>
      </c>
    </row>
    <row r="1269" spans="1:12" ht="15" customHeight="1" x14ac:dyDescent="0.25">
      <c r="A1269" s="8">
        <v>1219</v>
      </c>
      <c r="L1269" s="15" t="e">
        <f>#REF!+#REF!+#REF!</f>
        <v>#REF!</v>
      </c>
    </row>
    <row r="1270" spans="1:12" ht="15" customHeight="1" x14ac:dyDescent="0.25">
      <c r="A1270" s="12">
        <v>1220</v>
      </c>
      <c r="L1270" s="15" t="e">
        <f>#REF!+#REF!+#REF!</f>
        <v>#REF!</v>
      </c>
    </row>
    <row r="1271" spans="1:12" ht="15" customHeight="1" x14ac:dyDescent="0.25">
      <c r="A1271" s="8">
        <v>1221</v>
      </c>
      <c r="L1271" s="15" t="e">
        <f>#REF!+#REF!+#REF!</f>
        <v>#REF!</v>
      </c>
    </row>
    <row r="1272" spans="1:12" ht="15" customHeight="1" x14ac:dyDescent="0.25">
      <c r="A1272" s="8">
        <v>1222</v>
      </c>
      <c r="L1272" s="15" t="e">
        <f>#REF!+#REF!+#REF!</f>
        <v>#REF!</v>
      </c>
    </row>
    <row r="1273" spans="1:12" ht="15" customHeight="1" x14ac:dyDescent="0.25">
      <c r="A1273" s="12">
        <v>1223</v>
      </c>
      <c r="L1273" s="15" t="e">
        <f>#REF!+#REF!+#REF!</f>
        <v>#REF!</v>
      </c>
    </row>
    <row r="1274" spans="1:12" ht="15" customHeight="1" x14ac:dyDescent="0.25">
      <c r="A1274" s="8">
        <v>1224</v>
      </c>
      <c r="L1274" s="15" t="e">
        <f>#REF!+#REF!+#REF!</f>
        <v>#REF!</v>
      </c>
    </row>
    <row r="1275" spans="1:12" ht="15" customHeight="1" x14ac:dyDescent="0.25">
      <c r="A1275" s="8">
        <v>1225</v>
      </c>
      <c r="L1275" s="15" t="e">
        <f>#REF!+#REF!+#REF!</f>
        <v>#REF!</v>
      </c>
    </row>
    <row r="1276" spans="1:12" ht="15" customHeight="1" x14ac:dyDescent="0.25">
      <c r="A1276" s="12">
        <v>1226</v>
      </c>
      <c r="L1276" s="15" t="e">
        <f>#REF!+#REF!+#REF!</f>
        <v>#REF!</v>
      </c>
    </row>
    <row r="1277" spans="1:12" ht="15" customHeight="1" x14ac:dyDescent="0.25">
      <c r="A1277" s="8">
        <v>1227</v>
      </c>
      <c r="L1277" s="15" t="e">
        <f>#REF!+#REF!+#REF!</f>
        <v>#REF!</v>
      </c>
    </row>
    <row r="1278" spans="1:12" ht="15" customHeight="1" x14ac:dyDescent="0.25">
      <c r="A1278" s="8">
        <v>1228</v>
      </c>
      <c r="L1278" s="15" t="e">
        <f>#REF!+#REF!+#REF!</f>
        <v>#REF!</v>
      </c>
    </row>
    <row r="1279" spans="1:12" ht="15" customHeight="1" x14ac:dyDescent="0.25">
      <c r="A1279" s="12">
        <v>1229</v>
      </c>
      <c r="L1279" s="15" t="e">
        <f>#REF!+#REF!+#REF!</f>
        <v>#REF!</v>
      </c>
    </row>
    <row r="1280" spans="1:12" ht="15" customHeight="1" x14ac:dyDescent="0.25">
      <c r="A1280" s="8">
        <v>1230</v>
      </c>
      <c r="L1280" s="15" t="e">
        <f>#REF!+#REF!+#REF!</f>
        <v>#REF!</v>
      </c>
    </row>
    <row r="1281" spans="1:12" ht="15" customHeight="1" x14ac:dyDescent="0.25">
      <c r="A1281" s="8">
        <v>1231</v>
      </c>
      <c r="L1281" s="15" t="e">
        <f>#REF!+#REF!+#REF!</f>
        <v>#REF!</v>
      </c>
    </row>
    <row r="1282" spans="1:12" ht="15" customHeight="1" x14ac:dyDescent="0.25">
      <c r="A1282" s="12">
        <v>1232</v>
      </c>
      <c r="L1282" s="15" t="e">
        <f>#REF!+#REF!+#REF!</f>
        <v>#REF!</v>
      </c>
    </row>
    <row r="1283" spans="1:12" ht="15" customHeight="1" x14ac:dyDescent="0.25">
      <c r="A1283" s="8">
        <v>1233</v>
      </c>
      <c r="L1283" s="15" t="e">
        <f>#REF!+#REF!+#REF!</f>
        <v>#REF!</v>
      </c>
    </row>
    <row r="1284" spans="1:12" ht="15" customHeight="1" x14ac:dyDescent="0.25">
      <c r="A1284" s="8">
        <v>1234</v>
      </c>
      <c r="L1284" s="15" t="e">
        <f>#REF!+#REF!+#REF!</f>
        <v>#REF!</v>
      </c>
    </row>
    <row r="1285" spans="1:12" ht="15" customHeight="1" x14ac:dyDescent="0.25">
      <c r="A1285" s="12">
        <v>1235</v>
      </c>
      <c r="L1285" s="15" t="e">
        <f>#REF!+#REF!+#REF!</f>
        <v>#REF!</v>
      </c>
    </row>
    <row r="1286" spans="1:12" ht="15" customHeight="1" x14ac:dyDescent="0.25">
      <c r="A1286" s="8">
        <v>1236</v>
      </c>
      <c r="L1286" s="15" t="e">
        <f>#REF!+#REF!+#REF!</f>
        <v>#REF!</v>
      </c>
    </row>
    <row r="1287" spans="1:12" ht="15" customHeight="1" x14ac:dyDescent="0.25">
      <c r="A1287" s="8">
        <v>1237</v>
      </c>
      <c r="L1287" s="15" t="e">
        <f>#REF!+#REF!+#REF!</f>
        <v>#REF!</v>
      </c>
    </row>
    <row r="1288" spans="1:12" ht="15" customHeight="1" x14ac:dyDescent="0.25">
      <c r="A1288" s="12">
        <v>1238</v>
      </c>
      <c r="L1288" s="15" t="e">
        <f>#REF!+#REF!+#REF!</f>
        <v>#REF!</v>
      </c>
    </row>
    <row r="1289" spans="1:12" ht="15" customHeight="1" x14ac:dyDescent="0.25">
      <c r="A1289" s="8">
        <v>1239</v>
      </c>
      <c r="L1289" s="15" t="e">
        <f>#REF!+#REF!+#REF!</f>
        <v>#REF!</v>
      </c>
    </row>
    <row r="1290" spans="1:12" ht="15" customHeight="1" x14ac:dyDescent="0.25">
      <c r="A1290" s="8">
        <v>1240</v>
      </c>
      <c r="L1290" s="15" t="e">
        <f>#REF!+#REF!+#REF!</f>
        <v>#REF!</v>
      </c>
    </row>
    <row r="1291" spans="1:12" ht="15" customHeight="1" x14ac:dyDescent="0.25">
      <c r="A1291" s="12">
        <v>1241</v>
      </c>
      <c r="L1291" s="15" t="e">
        <f>#REF!+#REF!+#REF!</f>
        <v>#REF!</v>
      </c>
    </row>
    <row r="1292" spans="1:12" ht="15" customHeight="1" x14ac:dyDescent="0.25">
      <c r="A1292" s="8">
        <v>1242</v>
      </c>
      <c r="L1292" s="15" t="e">
        <f>#REF!+#REF!+#REF!</f>
        <v>#REF!</v>
      </c>
    </row>
    <row r="1293" spans="1:12" ht="15" customHeight="1" x14ac:dyDescent="0.25">
      <c r="A1293" s="8">
        <v>1243</v>
      </c>
      <c r="L1293" s="15" t="e">
        <f>#REF!+#REF!+#REF!</f>
        <v>#REF!</v>
      </c>
    </row>
    <row r="1294" spans="1:12" ht="15" customHeight="1" x14ac:dyDescent="0.25">
      <c r="A1294" s="12">
        <v>1244</v>
      </c>
      <c r="L1294" s="15" t="e">
        <f>#REF!+#REF!+#REF!</f>
        <v>#REF!</v>
      </c>
    </row>
    <row r="1295" spans="1:12" ht="15" customHeight="1" x14ac:dyDescent="0.25">
      <c r="A1295" s="8">
        <v>1245</v>
      </c>
      <c r="L1295" s="15" t="e">
        <f>#REF!+#REF!+#REF!</f>
        <v>#REF!</v>
      </c>
    </row>
    <row r="1296" spans="1:12" ht="15" customHeight="1" x14ac:dyDescent="0.25">
      <c r="A1296" s="8">
        <v>1246</v>
      </c>
      <c r="L1296" s="15" t="e">
        <f>#REF!+#REF!+#REF!</f>
        <v>#REF!</v>
      </c>
    </row>
    <row r="1297" spans="1:12" ht="15" customHeight="1" x14ac:dyDescent="0.25">
      <c r="A1297" s="12">
        <v>1247</v>
      </c>
      <c r="L1297" s="15" t="e">
        <f>#REF!+#REF!+#REF!</f>
        <v>#REF!</v>
      </c>
    </row>
    <row r="1298" spans="1:12" ht="15" customHeight="1" x14ac:dyDescent="0.25">
      <c r="A1298" s="8">
        <v>1248</v>
      </c>
      <c r="L1298" s="15" t="e">
        <f>#REF!+#REF!+#REF!</f>
        <v>#REF!</v>
      </c>
    </row>
    <row r="1299" spans="1:12" ht="15" customHeight="1" x14ac:dyDescent="0.25">
      <c r="A1299" s="8">
        <v>1249</v>
      </c>
      <c r="L1299" s="15" t="e">
        <f>#REF!+#REF!+#REF!</f>
        <v>#REF!</v>
      </c>
    </row>
    <row r="1300" spans="1:12" ht="15" customHeight="1" x14ac:dyDescent="0.25">
      <c r="A1300" s="12">
        <v>1250</v>
      </c>
      <c r="L1300" s="15" t="e">
        <f>#REF!+#REF!+#REF!</f>
        <v>#REF!</v>
      </c>
    </row>
    <row r="1301" spans="1:12" ht="15" customHeight="1" x14ac:dyDescent="0.25">
      <c r="A1301" s="8">
        <v>1251</v>
      </c>
      <c r="L1301" s="15" t="e">
        <f>#REF!+#REF!+#REF!</f>
        <v>#REF!</v>
      </c>
    </row>
    <row r="1302" spans="1:12" ht="15" customHeight="1" x14ac:dyDescent="0.25">
      <c r="A1302" s="8">
        <v>1252</v>
      </c>
      <c r="L1302" s="15" t="e">
        <f>#REF!+#REF!+#REF!</f>
        <v>#REF!</v>
      </c>
    </row>
    <row r="1303" spans="1:12" ht="15" customHeight="1" x14ac:dyDescent="0.25">
      <c r="A1303" s="12">
        <v>1253</v>
      </c>
      <c r="L1303" s="15" t="e">
        <f>#REF!+#REF!+#REF!</f>
        <v>#REF!</v>
      </c>
    </row>
    <row r="1304" spans="1:12" ht="15" customHeight="1" x14ac:dyDescent="0.25">
      <c r="A1304" s="8">
        <v>1254</v>
      </c>
      <c r="L1304" s="15" t="e">
        <f>#REF!+#REF!+#REF!</f>
        <v>#REF!</v>
      </c>
    </row>
    <row r="1305" spans="1:12" ht="15" customHeight="1" x14ac:dyDescent="0.25">
      <c r="A1305" s="8">
        <v>1255</v>
      </c>
      <c r="L1305" s="15" t="e">
        <f>#REF!+#REF!+#REF!</f>
        <v>#REF!</v>
      </c>
    </row>
    <row r="1306" spans="1:12" ht="15" customHeight="1" x14ac:dyDescent="0.25">
      <c r="A1306" s="12">
        <v>1256</v>
      </c>
      <c r="L1306" s="15" t="e">
        <f>#REF!+#REF!+#REF!</f>
        <v>#REF!</v>
      </c>
    </row>
    <row r="1307" spans="1:12" ht="15" customHeight="1" x14ac:dyDescent="0.25">
      <c r="A1307" s="8">
        <v>1257</v>
      </c>
      <c r="L1307" s="15" t="e">
        <f>#REF!+#REF!+#REF!</f>
        <v>#REF!</v>
      </c>
    </row>
    <row r="1308" spans="1:12" ht="15" customHeight="1" x14ac:dyDescent="0.25">
      <c r="A1308" s="8"/>
      <c r="L1308" s="15" t="e">
        <f>#REF!+#REF!+#REF!</f>
        <v>#REF!</v>
      </c>
    </row>
    <row r="1309" spans="1:12" ht="15" customHeight="1" x14ac:dyDescent="0.25">
      <c r="A1309" s="8"/>
      <c r="L1309" s="15" t="e">
        <f>#REF!+#REF!+#REF!</f>
        <v>#REF!</v>
      </c>
    </row>
    <row r="1310" spans="1:12" ht="15" customHeight="1" x14ac:dyDescent="0.25">
      <c r="A1310" s="8"/>
      <c r="L1310" s="15" t="e">
        <f>#REF!+#REF!+#REF!</f>
        <v>#REF!</v>
      </c>
    </row>
    <row r="1311" spans="1:12" ht="15" customHeight="1" x14ac:dyDescent="0.25">
      <c r="A1311" s="8"/>
      <c r="L1311" s="15" t="e">
        <f>#REF!+#REF!+#REF!</f>
        <v>#REF!</v>
      </c>
    </row>
    <row r="1312" spans="1:12" ht="15" customHeight="1" x14ac:dyDescent="0.25">
      <c r="A1312" s="8"/>
      <c r="L1312" s="15" t="e">
        <f>#REF!+#REF!+#REF!</f>
        <v>#REF!</v>
      </c>
    </row>
    <row r="1313" spans="1:12" ht="15" customHeight="1" x14ac:dyDescent="0.25">
      <c r="A1313" s="8"/>
      <c r="L1313" s="15" t="e">
        <f>#REF!+#REF!+#REF!</f>
        <v>#REF!</v>
      </c>
    </row>
    <row r="1314" spans="1:12" ht="15" customHeight="1" x14ac:dyDescent="0.25">
      <c r="A1314" s="8"/>
      <c r="L1314" s="15" t="e">
        <f>#REF!+#REF!+#REF!</f>
        <v>#REF!</v>
      </c>
    </row>
    <row r="1315" spans="1:12" ht="15" customHeight="1" x14ac:dyDescent="0.25">
      <c r="A1315" s="8"/>
      <c r="L1315" s="15" t="e">
        <f>#REF!+#REF!+#REF!</f>
        <v>#REF!</v>
      </c>
    </row>
    <row r="1316" spans="1:12" ht="15" customHeight="1" x14ac:dyDescent="0.25">
      <c r="A1316" s="8"/>
      <c r="L1316" s="15" t="e">
        <f>#REF!+#REF!+#REF!</f>
        <v>#REF!</v>
      </c>
    </row>
    <row r="1317" spans="1:12" ht="15" customHeight="1" x14ac:dyDescent="0.25">
      <c r="A1317" s="8"/>
      <c r="L1317" s="15" t="e">
        <f>#REF!+#REF!+#REF!</f>
        <v>#REF!</v>
      </c>
    </row>
    <row r="1318" spans="1:12" ht="15" customHeight="1" x14ac:dyDescent="0.25">
      <c r="A1318" s="8"/>
      <c r="L1318" s="15" t="e">
        <f>#REF!+#REF!+#REF!</f>
        <v>#REF!</v>
      </c>
    </row>
    <row r="1319" spans="1:12" ht="15" customHeight="1" x14ac:dyDescent="0.25">
      <c r="A1319" s="8"/>
      <c r="L1319" s="15" t="e">
        <f>#REF!+#REF!+#REF!</f>
        <v>#REF!</v>
      </c>
    </row>
    <row r="1320" spans="1:12" ht="15" customHeight="1" x14ac:dyDescent="0.25">
      <c r="A1320" s="8"/>
      <c r="L1320" s="15" t="e">
        <f>#REF!+#REF!+#REF!</f>
        <v>#REF!</v>
      </c>
    </row>
    <row r="1321" spans="1:12" ht="15" customHeight="1" x14ac:dyDescent="0.25">
      <c r="A1321" s="8"/>
      <c r="L1321" s="15" t="e">
        <f>#REF!+#REF!+#REF!</f>
        <v>#REF!</v>
      </c>
    </row>
    <row r="1322" spans="1:12" ht="15" customHeight="1" x14ac:dyDescent="0.25">
      <c r="A1322" s="8"/>
      <c r="L1322" s="15" t="e">
        <f>#REF!+#REF!+#REF!</f>
        <v>#REF!</v>
      </c>
    </row>
    <row r="1323" spans="1:12" ht="15" customHeight="1" x14ac:dyDescent="0.25">
      <c r="A1323" s="8"/>
      <c r="L1323" s="15" t="e">
        <f>#REF!+#REF!+#REF!</f>
        <v>#REF!</v>
      </c>
    </row>
    <row r="1324" spans="1:12" ht="15" customHeight="1" x14ac:dyDescent="0.25">
      <c r="A1324" s="8"/>
      <c r="L1324" s="15" t="e">
        <f>#REF!+#REF!+#REF!</f>
        <v>#REF!</v>
      </c>
    </row>
    <row r="1325" spans="1:12" ht="15" customHeight="1" x14ac:dyDescent="0.25">
      <c r="A1325" s="8"/>
      <c r="L1325" s="15" t="e">
        <f>#REF!+#REF!+#REF!</f>
        <v>#REF!</v>
      </c>
    </row>
    <row r="1326" spans="1:12" ht="15" customHeight="1" x14ac:dyDescent="0.25">
      <c r="A1326" s="8"/>
      <c r="L1326" s="15" t="e">
        <f>#REF!+#REF!+#REF!</f>
        <v>#REF!</v>
      </c>
    </row>
    <row r="1327" spans="1:12" ht="15" customHeight="1" x14ac:dyDescent="0.25">
      <c r="A1327" s="8"/>
      <c r="L1327" s="15" t="e">
        <f>#REF!+#REF!+#REF!</f>
        <v>#REF!</v>
      </c>
    </row>
    <row r="1328" spans="1:12" ht="15" customHeight="1" x14ac:dyDescent="0.25">
      <c r="A1328" s="8"/>
      <c r="L1328" s="15" t="e">
        <f>#REF!+#REF!+#REF!</f>
        <v>#REF!</v>
      </c>
    </row>
    <row r="1329" spans="1:12" ht="15" customHeight="1" x14ac:dyDescent="0.25">
      <c r="A1329" s="8"/>
      <c r="L1329" s="15" t="e">
        <f>#REF!+#REF!+#REF!</f>
        <v>#REF!</v>
      </c>
    </row>
    <row r="1330" spans="1:12" ht="15" customHeight="1" x14ac:dyDescent="0.25">
      <c r="A1330" s="8"/>
      <c r="L1330" s="15" t="e">
        <f>#REF!+#REF!+#REF!</f>
        <v>#REF!</v>
      </c>
    </row>
    <row r="1331" spans="1:12" ht="15" customHeight="1" x14ac:dyDescent="0.25">
      <c r="A1331" s="8"/>
      <c r="L1331" s="15" t="e">
        <f>#REF!+#REF!+#REF!</f>
        <v>#REF!</v>
      </c>
    </row>
    <row r="1332" spans="1:12" ht="15" customHeight="1" x14ac:dyDescent="0.25">
      <c r="A1332" s="8"/>
      <c r="L1332" s="15" t="e">
        <f>#REF!+#REF!+#REF!</f>
        <v>#REF!</v>
      </c>
    </row>
    <row r="1333" spans="1:12" ht="15" customHeight="1" x14ac:dyDescent="0.25">
      <c r="A1333" s="8"/>
      <c r="L1333" s="15" t="e">
        <f>#REF!+#REF!+#REF!</f>
        <v>#REF!</v>
      </c>
    </row>
    <row r="1334" spans="1:12" ht="15" customHeight="1" x14ac:dyDescent="0.25">
      <c r="A1334" s="8"/>
      <c r="L1334" s="15" t="e">
        <f>#REF!+#REF!+#REF!</f>
        <v>#REF!</v>
      </c>
    </row>
    <row r="1335" spans="1:12" ht="15" customHeight="1" x14ac:dyDescent="0.25">
      <c r="A1335" s="8"/>
      <c r="L1335" s="15" t="e">
        <f>#REF!+#REF!+#REF!</f>
        <v>#REF!</v>
      </c>
    </row>
    <row r="1336" spans="1:12" ht="15" customHeight="1" x14ac:dyDescent="0.25">
      <c r="A1336" s="8"/>
      <c r="L1336" s="15" t="e">
        <f>#REF!+#REF!+#REF!</f>
        <v>#REF!</v>
      </c>
    </row>
    <row r="1337" spans="1:12" ht="15" customHeight="1" x14ac:dyDescent="0.25">
      <c r="A1337" s="8"/>
      <c r="L1337" s="15" t="e">
        <f>#REF!+#REF!+#REF!</f>
        <v>#REF!</v>
      </c>
    </row>
    <row r="1338" spans="1:12" ht="15" customHeight="1" x14ac:dyDescent="0.25">
      <c r="A1338" s="8"/>
      <c r="L1338" s="15" t="e">
        <f>#REF!+#REF!+#REF!</f>
        <v>#REF!</v>
      </c>
    </row>
    <row r="1339" spans="1:12" ht="15" customHeight="1" x14ac:dyDescent="0.25">
      <c r="A1339" s="8"/>
      <c r="L1339" s="15" t="e">
        <f>#REF!+#REF!+#REF!</f>
        <v>#REF!</v>
      </c>
    </row>
    <row r="1340" spans="1:12" ht="15" customHeight="1" x14ac:dyDescent="0.25">
      <c r="A1340" s="8"/>
      <c r="L1340" s="15" t="e">
        <f>#REF!+#REF!+#REF!</f>
        <v>#REF!</v>
      </c>
    </row>
    <row r="1341" spans="1:12" ht="15" customHeight="1" x14ac:dyDescent="0.25">
      <c r="A1341" s="8"/>
      <c r="L1341" s="15" t="e">
        <f>#REF!+#REF!+#REF!</f>
        <v>#REF!</v>
      </c>
    </row>
    <row r="1342" spans="1:12" ht="15" customHeight="1" x14ac:dyDescent="0.25">
      <c r="A1342" s="8"/>
      <c r="L1342" s="15" t="e">
        <f>#REF!+#REF!+#REF!</f>
        <v>#REF!</v>
      </c>
    </row>
    <row r="1343" spans="1:12" ht="15" customHeight="1" x14ac:dyDescent="0.25">
      <c r="A1343" s="8"/>
      <c r="L1343" s="15" t="e">
        <f>#REF!+#REF!+#REF!</f>
        <v>#REF!</v>
      </c>
    </row>
    <row r="1344" spans="1:12" ht="15" customHeight="1" x14ac:dyDescent="0.25">
      <c r="A1344" s="8"/>
      <c r="L1344" s="15" t="e">
        <f>#REF!+#REF!+#REF!</f>
        <v>#REF!</v>
      </c>
    </row>
    <row r="1345" spans="1:12" ht="15" customHeight="1" x14ac:dyDescent="0.25">
      <c r="A1345" s="8"/>
      <c r="L1345" s="15" t="e">
        <f>#REF!+#REF!+#REF!</f>
        <v>#REF!</v>
      </c>
    </row>
    <row r="1346" spans="1:12" ht="15" customHeight="1" x14ac:dyDescent="0.25">
      <c r="A1346" s="8"/>
      <c r="L1346" s="15" t="e">
        <f>#REF!+#REF!+#REF!</f>
        <v>#REF!</v>
      </c>
    </row>
    <row r="1347" spans="1:12" ht="15" customHeight="1" x14ac:dyDescent="0.25">
      <c r="A1347" s="8"/>
      <c r="L1347" s="15" t="e">
        <f>#REF!+#REF!+#REF!</f>
        <v>#REF!</v>
      </c>
    </row>
    <row r="1348" spans="1:12" ht="15" customHeight="1" x14ac:dyDescent="0.25">
      <c r="A1348" s="8"/>
      <c r="L1348" s="15" t="e">
        <f>#REF!+#REF!+#REF!</f>
        <v>#REF!</v>
      </c>
    </row>
    <row r="1349" spans="1:12" ht="15" customHeight="1" x14ac:dyDescent="0.25">
      <c r="A1349" s="8"/>
      <c r="L1349" s="15" t="e">
        <f>#REF!+#REF!+#REF!</f>
        <v>#REF!</v>
      </c>
    </row>
    <row r="1350" spans="1:12" ht="15" customHeight="1" x14ac:dyDescent="0.25">
      <c r="A1350" s="8"/>
      <c r="L1350" s="15" t="e">
        <f>#REF!+#REF!+#REF!</f>
        <v>#REF!</v>
      </c>
    </row>
    <row r="1351" spans="1:12" ht="15" customHeight="1" x14ac:dyDescent="0.25">
      <c r="A1351" s="8"/>
      <c r="L1351" s="15" t="e">
        <f>#REF!+#REF!+#REF!</f>
        <v>#REF!</v>
      </c>
    </row>
    <row r="1352" spans="1:12" ht="15" customHeight="1" x14ac:dyDescent="0.25">
      <c r="A1352" s="8"/>
      <c r="L1352" s="15" t="e">
        <f>#REF!+#REF!+#REF!</f>
        <v>#REF!</v>
      </c>
    </row>
    <row r="1353" spans="1:12" ht="15" customHeight="1" x14ac:dyDescent="0.25">
      <c r="A1353" s="8"/>
      <c r="L1353" s="15" t="e">
        <f>#REF!+#REF!+#REF!</f>
        <v>#REF!</v>
      </c>
    </row>
    <row r="1354" spans="1:12" ht="15" customHeight="1" x14ac:dyDescent="0.25">
      <c r="A1354" s="8"/>
      <c r="L1354" s="15" t="e">
        <f>#REF!+#REF!+#REF!</f>
        <v>#REF!</v>
      </c>
    </row>
    <row r="1355" spans="1:12" ht="15" customHeight="1" x14ac:dyDescent="0.25">
      <c r="A1355" s="8"/>
      <c r="L1355" s="15" t="e">
        <f>#REF!+#REF!+#REF!</f>
        <v>#REF!</v>
      </c>
    </row>
    <row r="1356" spans="1:12" ht="15" customHeight="1" x14ac:dyDescent="0.25">
      <c r="A1356" s="8"/>
      <c r="L1356" s="15" t="e">
        <f>#REF!+#REF!+#REF!</f>
        <v>#REF!</v>
      </c>
    </row>
    <row r="1357" spans="1:12" ht="15" customHeight="1" x14ac:dyDescent="0.25">
      <c r="A1357" s="8"/>
      <c r="L1357" s="15" t="e">
        <f>#REF!+#REF!+#REF!</f>
        <v>#REF!</v>
      </c>
    </row>
    <row r="1358" spans="1:12" ht="15" customHeight="1" x14ac:dyDescent="0.25">
      <c r="A1358" s="8"/>
      <c r="L1358" s="15" t="e">
        <f>#REF!+#REF!+#REF!</f>
        <v>#REF!</v>
      </c>
    </row>
    <row r="1359" spans="1:12" ht="15" customHeight="1" x14ac:dyDescent="0.25">
      <c r="A1359" s="8"/>
      <c r="L1359" s="15" t="e">
        <f>#REF!+#REF!+#REF!</f>
        <v>#REF!</v>
      </c>
    </row>
    <row r="1360" spans="1:12" ht="15" customHeight="1" x14ac:dyDescent="0.25">
      <c r="A1360" s="8"/>
      <c r="L1360" s="15" t="e">
        <f>#REF!+#REF!+#REF!</f>
        <v>#REF!</v>
      </c>
    </row>
    <row r="1361" spans="1:12" ht="15" customHeight="1" x14ac:dyDescent="0.25">
      <c r="A1361" s="8"/>
      <c r="L1361" s="15" t="e">
        <f>#REF!+#REF!+#REF!</f>
        <v>#REF!</v>
      </c>
    </row>
    <row r="1362" spans="1:12" ht="15" customHeight="1" x14ac:dyDescent="0.25">
      <c r="A1362" s="8"/>
      <c r="L1362" s="15" t="e">
        <f>#REF!+#REF!+#REF!</f>
        <v>#REF!</v>
      </c>
    </row>
    <row r="1363" spans="1:12" ht="15" customHeight="1" x14ac:dyDescent="0.25">
      <c r="A1363" s="8"/>
      <c r="L1363" s="15" t="e">
        <f>#REF!+#REF!+#REF!</f>
        <v>#REF!</v>
      </c>
    </row>
    <row r="1364" spans="1:12" ht="15" customHeight="1" x14ac:dyDescent="0.25">
      <c r="A1364" s="8"/>
      <c r="L1364" s="15" t="e">
        <f>#REF!+#REF!+#REF!</f>
        <v>#REF!</v>
      </c>
    </row>
    <row r="1365" spans="1:12" ht="15" customHeight="1" x14ac:dyDescent="0.25">
      <c r="A1365" s="8"/>
      <c r="L1365" s="15" t="e">
        <f>#REF!+#REF!+#REF!</f>
        <v>#REF!</v>
      </c>
    </row>
    <row r="1366" spans="1:12" ht="15" customHeight="1" x14ac:dyDescent="0.25">
      <c r="A1366" s="8"/>
      <c r="L1366" s="15" t="e">
        <f>#REF!+#REF!+#REF!</f>
        <v>#REF!</v>
      </c>
    </row>
    <row r="1367" spans="1:12" ht="15" customHeight="1" x14ac:dyDescent="0.25">
      <c r="A1367" s="8"/>
      <c r="L1367" s="15" t="e">
        <f>#REF!+#REF!+#REF!</f>
        <v>#REF!</v>
      </c>
    </row>
    <row r="1368" spans="1:12" ht="15" customHeight="1" x14ac:dyDescent="0.25">
      <c r="A1368" s="8"/>
      <c r="L1368" s="15" t="e">
        <f>#REF!+#REF!+#REF!</f>
        <v>#REF!</v>
      </c>
    </row>
    <row r="1369" spans="1:12" ht="15" customHeight="1" x14ac:dyDescent="0.25">
      <c r="A1369" s="8"/>
      <c r="L1369" s="15" t="e">
        <f>#REF!+#REF!+#REF!</f>
        <v>#REF!</v>
      </c>
    </row>
    <row r="1370" spans="1:12" ht="15" customHeight="1" x14ac:dyDescent="0.25">
      <c r="A1370" s="8"/>
      <c r="L1370" s="15" t="e">
        <f>#REF!+#REF!+#REF!</f>
        <v>#REF!</v>
      </c>
    </row>
    <row r="1371" spans="1:12" ht="15" customHeight="1" x14ac:dyDescent="0.25">
      <c r="A1371" s="8"/>
      <c r="L1371" s="15" t="e">
        <f>#REF!+#REF!+#REF!</f>
        <v>#REF!</v>
      </c>
    </row>
    <row r="1372" spans="1:12" ht="15" customHeight="1" x14ac:dyDescent="0.25">
      <c r="A1372" s="8"/>
      <c r="L1372" s="15" t="e">
        <f>#REF!+#REF!+#REF!</f>
        <v>#REF!</v>
      </c>
    </row>
    <row r="1373" spans="1:12" ht="15" customHeight="1" x14ac:dyDescent="0.25">
      <c r="A1373" s="8"/>
      <c r="L1373" s="15" t="e">
        <f>#REF!+#REF!+#REF!</f>
        <v>#REF!</v>
      </c>
    </row>
    <row r="1374" spans="1:12" ht="15" customHeight="1" x14ac:dyDescent="0.25">
      <c r="A1374" s="8"/>
      <c r="L1374" s="15" t="e">
        <f>#REF!+#REF!+#REF!</f>
        <v>#REF!</v>
      </c>
    </row>
    <row r="1375" spans="1:12" ht="15" customHeight="1" x14ac:dyDescent="0.25">
      <c r="A1375" s="8"/>
      <c r="L1375" s="15" t="e">
        <f>#REF!+#REF!+#REF!</f>
        <v>#REF!</v>
      </c>
    </row>
    <row r="1376" spans="1:12" ht="15" customHeight="1" x14ac:dyDescent="0.25">
      <c r="A1376" s="8"/>
      <c r="L1376" s="15" t="e">
        <f>#REF!+#REF!+#REF!</f>
        <v>#REF!</v>
      </c>
    </row>
    <row r="1377" spans="1:12" ht="15" customHeight="1" x14ac:dyDescent="0.25">
      <c r="A1377" s="8"/>
      <c r="L1377" s="15" t="e">
        <f>#REF!+#REF!+#REF!</f>
        <v>#REF!</v>
      </c>
    </row>
    <row r="1378" spans="1:12" ht="15" customHeight="1" x14ac:dyDescent="0.25">
      <c r="A1378" s="8"/>
      <c r="L1378" s="15" t="e">
        <f>#REF!+#REF!+#REF!</f>
        <v>#REF!</v>
      </c>
    </row>
    <row r="1379" spans="1:12" ht="15" customHeight="1" x14ac:dyDescent="0.25">
      <c r="A1379" s="8"/>
      <c r="L1379" s="15" t="e">
        <f>#REF!+#REF!+#REF!</f>
        <v>#REF!</v>
      </c>
    </row>
    <row r="1380" spans="1:12" ht="15" customHeight="1" x14ac:dyDescent="0.25">
      <c r="A1380" s="8"/>
      <c r="L1380" s="15" t="e">
        <f>#REF!+#REF!+#REF!</f>
        <v>#REF!</v>
      </c>
    </row>
    <row r="1381" spans="1:12" ht="15" customHeight="1" x14ac:dyDescent="0.25">
      <c r="A1381" s="8"/>
      <c r="L1381" s="15" t="e">
        <f>#REF!+#REF!+#REF!</f>
        <v>#REF!</v>
      </c>
    </row>
    <row r="1382" spans="1:12" ht="15" customHeight="1" x14ac:dyDescent="0.25">
      <c r="A1382" s="8"/>
      <c r="L1382" s="15" t="e">
        <f>#REF!+#REF!+#REF!</f>
        <v>#REF!</v>
      </c>
    </row>
    <row r="1383" spans="1:12" ht="15" customHeight="1" x14ac:dyDescent="0.25">
      <c r="A1383" s="8"/>
      <c r="L1383" s="15" t="e">
        <f>#REF!+#REF!+#REF!</f>
        <v>#REF!</v>
      </c>
    </row>
    <row r="1384" spans="1:12" ht="15" customHeight="1" x14ac:dyDescent="0.25">
      <c r="A1384" s="8"/>
      <c r="L1384" s="15" t="e">
        <f>#REF!+#REF!+#REF!</f>
        <v>#REF!</v>
      </c>
    </row>
    <row r="1385" spans="1:12" ht="15" customHeight="1" x14ac:dyDescent="0.25">
      <c r="A1385" s="8"/>
      <c r="L1385" s="15" t="e">
        <f>#REF!+#REF!+#REF!</f>
        <v>#REF!</v>
      </c>
    </row>
    <row r="1386" spans="1:12" ht="15" customHeight="1" x14ac:dyDescent="0.25">
      <c r="A1386" s="8"/>
      <c r="L1386" s="15" t="e">
        <f>#REF!+#REF!+#REF!</f>
        <v>#REF!</v>
      </c>
    </row>
    <row r="1387" spans="1:12" ht="15" customHeight="1" x14ac:dyDescent="0.25">
      <c r="A1387" s="8"/>
      <c r="L1387" s="15" t="e">
        <f>#REF!+#REF!+#REF!</f>
        <v>#REF!</v>
      </c>
    </row>
    <row r="1388" spans="1:12" ht="15" customHeight="1" x14ac:dyDescent="0.25">
      <c r="A1388" s="8"/>
      <c r="L1388" s="15" t="e">
        <f>#REF!+#REF!+#REF!</f>
        <v>#REF!</v>
      </c>
    </row>
    <row r="1389" spans="1:12" ht="15" customHeight="1" x14ac:dyDescent="0.25">
      <c r="A1389" s="8"/>
      <c r="L1389" s="15" t="e">
        <f>#REF!+#REF!+#REF!</f>
        <v>#REF!</v>
      </c>
    </row>
    <row r="1390" spans="1:12" ht="15" customHeight="1" x14ac:dyDescent="0.25">
      <c r="A1390" s="8"/>
      <c r="L1390" s="15" t="e">
        <f>#REF!+#REF!+#REF!</f>
        <v>#REF!</v>
      </c>
    </row>
    <row r="1391" spans="1:12" ht="15" customHeight="1" x14ac:dyDescent="0.25">
      <c r="A1391" s="8"/>
      <c r="L1391" s="15" t="e">
        <f>#REF!+#REF!+#REF!</f>
        <v>#REF!</v>
      </c>
    </row>
    <row r="1392" spans="1:12" ht="15" customHeight="1" x14ac:dyDescent="0.25">
      <c r="A1392" s="8"/>
      <c r="L1392" s="15" t="e">
        <f>#REF!+#REF!+#REF!</f>
        <v>#REF!</v>
      </c>
    </row>
    <row r="1393" spans="1:12" ht="15" customHeight="1" x14ac:dyDescent="0.25">
      <c r="A1393" s="8"/>
      <c r="L1393" s="15" t="e">
        <f>#REF!+#REF!+#REF!</f>
        <v>#REF!</v>
      </c>
    </row>
    <row r="1394" spans="1:12" ht="15" customHeight="1" x14ac:dyDescent="0.25">
      <c r="A1394" s="8"/>
      <c r="L1394" s="15" t="e">
        <f>#REF!+#REF!+#REF!</f>
        <v>#REF!</v>
      </c>
    </row>
    <row r="1395" spans="1:12" ht="15" customHeight="1" x14ac:dyDescent="0.25">
      <c r="A1395" s="8"/>
    </row>
    <row r="1396" spans="1:12" ht="15" customHeight="1" x14ac:dyDescent="0.25">
      <c r="A1396" s="8"/>
    </row>
    <row r="1397" spans="1:12" ht="15" customHeight="1" x14ac:dyDescent="0.25">
      <c r="A1397" s="8"/>
    </row>
    <row r="1398" spans="1:12" ht="15" customHeight="1" x14ac:dyDescent="0.25">
      <c r="A1398" s="8"/>
    </row>
    <row r="1399" spans="1:12" ht="15" customHeight="1" x14ac:dyDescent="0.25">
      <c r="A1399" s="8"/>
    </row>
    <row r="1400" spans="1:12" ht="15" customHeight="1" x14ac:dyDescent="0.25">
      <c r="A1400" s="8"/>
    </row>
    <row r="1401" spans="1:12" ht="15" customHeight="1" x14ac:dyDescent="0.25">
      <c r="A1401" s="8"/>
    </row>
    <row r="1402" spans="1:12" ht="15" customHeight="1" x14ac:dyDescent="0.25">
      <c r="A1402" s="8"/>
    </row>
    <row r="1403" spans="1:12" ht="15" customHeight="1" x14ac:dyDescent="0.25">
      <c r="A1403" s="8"/>
    </row>
    <row r="1404" spans="1:12" ht="15" customHeight="1" x14ac:dyDescent="0.25">
      <c r="A1404" s="8"/>
    </row>
    <row r="1405" spans="1:12" ht="15" customHeight="1" x14ac:dyDescent="0.25">
      <c r="A1405" s="8"/>
    </row>
    <row r="1406" spans="1:12" ht="15" customHeight="1" x14ac:dyDescent="0.25">
      <c r="A1406" s="8"/>
    </row>
    <row r="1407" spans="1:12" ht="15" customHeight="1" x14ac:dyDescent="0.25">
      <c r="A1407" s="8"/>
    </row>
    <row r="1408" spans="1:12" ht="15" customHeight="1" x14ac:dyDescent="0.25">
      <c r="A1408" s="8"/>
    </row>
    <row r="1409" spans="1:1" ht="15" customHeight="1" x14ac:dyDescent="0.25">
      <c r="A1409" s="8"/>
    </row>
    <row r="1410" spans="1:1" ht="15" customHeight="1" x14ac:dyDescent="0.25">
      <c r="A1410" s="8"/>
    </row>
    <row r="1411" spans="1:1" ht="15" customHeight="1" x14ac:dyDescent="0.25">
      <c r="A1411" s="8"/>
    </row>
    <row r="1412" spans="1:1" ht="15" customHeight="1" x14ac:dyDescent="0.25">
      <c r="A1412" s="8"/>
    </row>
    <row r="1413" spans="1:1" ht="15" customHeight="1" x14ac:dyDescent="0.25">
      <c r="A1413" s="8"/>
    </row>
    <row r="1414" spans="1:1" ht="15" customHeight="1" x14ac:dyDescent="0.25">
      <c r="A1414" s="8"/>
    </row>
    <row r="1415" spans="1:1" ht="15" customHeight="1" x14ac:dyDescent="0.25">
      <c r="A1415" s="8"/>
    </row>
    <row r="1416" spans="1:1" ht="15" customHeight="1" x14ac:dyDescent="0.25">
      <c r="A1416" s="8"/>
    </row>
    <row r="1417" spans="1:1" ht="15" customHeight="1" x14ac:dyDescent="0.25">
      <c r="A1417" s="8"/>
    </row>
    <row r="1418" spans="1:1" ht="15" customHeight="1" x14ac:dyDescent="0.25">
      <c r="A1418" s="8"/>
    </row>
    <row r="1419" spans="1:1" ht="15" customHeight="1" x14ac:dyDescent="0.25">
      <c r="A1419" s="8"/>
    </row>
    <row r="1420" spans="1:1" ht="15" customHeight="1" x14ac:dyDescent="0.25">
      <c r="A1420" s="8"/>
    </row>
    <row r="1421" spans="1:1" ht="15" customHeight="1" x14ac:dyDescent="0.25">
      <c r="A1421" s="8"/>
    </row>
    <row r="1422" spans="1:1" ht="15" customHeight="1" x14ac:dyDescent="0.25">
      <c r="A1422" s="8"/>
    </row>
    <row r="1423" spans="1:1" ht="15" customHeight="1" x14ac:dyDescent="0.25">
      <c r="A1423" s="8"/>
    </row>
    <row r="1424" spans="1:1" ht="15" customHeight="1" x14ac:dyDescent="0.25">
      <c r="A1424" s="8"/>
    </row>
    <row r="1425" spans="1:1" ht="15" customHeight="1" x14ac:dyDescent="0.25">
      <c r="A1425" s="8"/>
    </row>
    <row r="1426" spans="1:1" ht="15" customHeight="1" x14ac:dyDescent="0.25">
      <c r="A1426" s="8"/>
    </row>
    <row r="1427" spans="1:1" ht="15" customHeight="1" x14ac:dyDescent="0.25">
      <c r="A1427" s="8"/>
    </row>
    <row r="1428" spans="1:1" ht="15" customHeight="1" x14ac:dyDescent="0.25">
      <c r="A1428" s="8"/>
    </row>
    <row r="1429" spans="1:1" ht="15" customHeight="1" x14ac:dyDescent="0.25">
      <c r="A1429" s="8"/>
    </row>
    <row r="1430" spans="1:1" ht="15" customHeight="1" x14ac:dyDescent="0.25">
      <c r="A1430" s="8"/>
    </row>
    <row r="1431" spans="1:1" ht="15" customHeight="1" x14ac:dyDescent="0.25">
      <c r="A1431" s="8"/>
    </row>
    <row r="1432" spans="1:1" ht="15" customHeight="1" x14ac:dyDescent="0.25">
      <c r="A1432" s="8"/>
    </row>
    <row r="1433" spans="1:1" ht="15" customHeight="1" x14ac:dyDescent="0.25">
      <c r="A1433" s="8"/>
    </row>
    <row r="1434" spans="1:1" ht="15" customHeight="1" x14ac:dyDescent="0.25">
      <c r="A1434" s="8"/>
    </row>
    <row r="1435" spans="1:1" ht="15" customHeight="1" x14ac:dyDescent="0.25">
      <c r="A1435" s="8"/>
    </row>
    <row r="1436" spans="1:1" ht="15" customHeight="1" x14ac:dyDescent="0.25">
      <c r="A1436" s="8"/>
    </row>
    <row r="1437" spans="1:1" ht="15" customHeight="1" x14ac:dyDescent="0.25">
      <c r="A1437" s="8"/>
    </row>
    <row r="1438" spans="1:1" ht="15" customHeight="1" x14ac:dyDescent="0.25">
      <c r="A1438" s="8"/>
    </row>
    <row r="1439" spans="1:1" ht="15" customHeight="1" x14ac:dyDescent="0.25">
      <c r="A1439" s="8"/>
    </row>
    <row r="1440" spans="1:1" ht="15" customHeight="1" x14ac:dyDescent="0.25">
      <c r="A1440" s="8"/>
    </row>
    <row r="1441" spans="1:1" ht="15" customHeight="1" x14ac:dyDescent="0.25">
      <c r="A1441" s="8"/>
    </row>
    <row r="1442" spans="1:1" ht="15" customHeight="1" x14ac:dyDescent="0.25">
      <c r="A1442" s="8"/>
    </row>
    <row r="1443" spans="1:1" ht="15" customHeight="1" x14ac:dyDescent="0.25">
      <c r="A1443" s="8"/>
    </row>
    <row r="1444" spans="1:1" ht="15" customHeight="1" x14ac:dyDescent="0.25">
      <c r="A1444" s="8"/>
    </row>
    <row r="1445" spans="1:1" ht="15" customHeight="1" x14ac:dyDescent="0.25">
      <c r="A1445" s="8"/>
    </row>
    <row r="1446" spans="1:1" ht="15" customHeight="1" x14ac:dyDescent="0.25">
      <c r="A1446" s="8"/>
    </row>
    <row r="1447" spans="1:1" ht="15" customHeight="1" x14ac:dyDescent="0.25">
      <c r="A1447" s="8"/>
    </row>
    <row r="1448" spans="1:1" ht="15" customHeight="1" x14ac:dyDescent="0.25">
      <c r="A1448" s="8"/>
    </row>
    <row r="1449" spans="1:1" ht="15" customHeight="1" x14ac:dyDescent="0.25">
      <c r="A1449" s="8"/>
    </row>
    <row r="1450" spans="1:1" ht="15" customHeight="1" x14ac:dyDescent="0.25">
      <c r="A1450" s="8"/>
    </row>
    <row r="1451" spans="1:1" ht="15" customHeight="1" x14ac:dyDescent="0.25">
      <c r="A1451" s="8"/>
    </row>
    <row r="1452" spans="1:1" ht="15" customHeight="1" x14ac:dyDescent="0.25">
      <c r="A1452" s="8"/>
    </row>
    <row r="1453" spans="1:1" ht="15" customHeight="1" x14ac:dyDescent="0.25">
      <c r="A1453" s="8"/>
    </row>
    <row r="1454" spans="1:1" ht="15" customHeight="1" x14ac:dyDescent="0.25">
      <c r="A1454" s="8"/>
    </row>
    <row r="1455" spans="1:1" ht="15" customHeight="1" x14ac:dyDescent="0.25">
      <c r="A1455" s="8"/>
    </row>
    <row r="1456" spans="1:1" ht="15" customHeight="1" x14ac:dyDescent="0.25">
      <c r="A1456" s="8"/>
    </row>
    <row r="1457" spans="1:1" ht="15" customHeight="1" x14ac:dyDescent="0.25">
      <c r="A1457" s="8"/>
    </row>
    <row r="1458" spans="1:1" ht="15" customHeight="1" x14ac:dyDescent="0.25">
      <c r="A1458" s="8"/>
    </row>
    <row r="1459" spans="1:1" ht="15" customHeight="1" x14ac:dyDescent="0.25">
      <c r="A1459" s="8"/>
    </row>
    <row r="1460" spans="1:1" ht="15" customHeight="1" x14ac:dyDescent="0.25">
      <c r="A1460" s="8"/>
    </row>
    <row r="1461" spans="1:1" ht="15" customHeight="1" x14ac:dyDescent="0.25">
      <c r="A1461" s="8"/>
    </row>
    <row r="1462" spans="1:1" ht="15" customHeight="1" x14ac:dyDescent="0.25">
      <c r="A1462" s="8"/>
    </row>
    <row r="1463" spans="1:1" ht="15" customHeight="1" x14ac:dyDescent="0.25">
      <c r="A1463" s="8"/>
    </row>
    <row r="1464" spans="1:1" ht="15" customHeight="1" x14ac:dyDescent="0.25">
      <c r="A1464" s="8"/>
    </row>
    <row r="1465" spans="1:1" ht="15" customHeight="1" x14ac:dyDescent="0.25">
      <c r="A1465" s="8"/>
    </row>
    <row r="1466" spans="1:1" ht="15" customHeight="1" x14ac:dyDescent="0.25">
      <c r="A1466" s="8"/>
    </row>
    <row r="1467" spans="1:1" ht="15" customHeight="1" x14ac:dyDescent="0.25">
      <c r="A1467" s="8"/>
    </row>
    <row r="1468" spans="1:1" ht="15" customHeight="1" x14ac:dyDescent="0.25">
      <c r="A1468" s="8"/>
    </row>
    <row r="1469" spans="1:1" ht="15" customHeight="1" x14ac:dyDescent="0.25">
      <c r="A1469" s="8"/>
    </row>
    <row r="1470" spans="1:1" ht="15" customHeight="1" x14ac:dyDescent="0.25">
      <c r="A1470" s="8"/>
    </row>
    <row r="1471" spans="1:1" ht="15" customHeight="1" x14ac:dyDescent="0.25">
      <c r="A1471" s="8"/>
    </row>
    <row r="1472" spans="1:1" ht="15" customHeight="1" x14ac:dyDescent="0.25">
      <c r="A1472" s="8"/>
    </row>
    <row r="1473" spans="1:1" ht="15" customHeight="1" x14ac:dyDescent="0.25">
      <c r="A1473" s="8"/>
    </row>
    <row r="1474" spans="1:1" ht="15" customHeight="1" x14ac:dyDescent="0.25">
      <c r="A1474" s="8"/>
    </row>
    <row r="1475" spans="1:1" ht="15" customHeight="1" x14ac:dyDescent="0.25">
      <c r="A1475" s="8"/>
    </row>
    <row r="1476" spans="1:1" ht="15" customHeight="1" x14ac:dyDescent="0.25">
      <c r="A1476" s="8"/>
    </row>
    <row r="1477" spans="1:1" ht="15" customHeight="1" x14ac:dyDescent="0.25">
      <c r="A1477" s="8"/>
    </row>
    <row r="1478" spans="1:1" ht="15" customHeight="1" x14ac:dyDescent="0.25">
      <c r="A1478" s="8"/>
    </row>
    <row r="1479" spans="1:1" ht="15" customHeight="1" x14ac:dyDescent="0.25">
      <c r="A1479" s="8"/>
    </row>
    <row r="1480" spans="1:1" ht="15" customHeight="1" x14ac:dyDescent="0.25">
      <c r="A1480" s="8"/>
    </row>
    <row r="1481" spans="1:1" ht="15" customHeight="1" x14ac:dyDescent="0.25">
      <c r="A1481" s="8"/>
    </row>
    <row r="1482" spans="1:1" ht="15" customHeight="1" x14ac:dyDescent="0.25">
      <c r="A1482" s="8"/>
    </row>
    <row r="1483" spans="1:1" ht="15" customHeight="1" x14ac:dyDescent="0.25">
      <c r="A1483" s="8"/>
    </row>
    <row r="1484" spans="1:1" ht="15" customHeight="1" x14ac:dyDescent="0.25">
      <c r="A1484" s="8"/>
    </row>
    <row r="1485" spans="1:1" ht="15" customHeight="1" x14ac:dyDescent="0.25">
      <c r="A1485" s="8"/>
    </row>
    <row r="1486" spans="1:1" ht="15" customHeight="1" x14ac:dyDescent="0.25">
      <c r="A1486" s="8"/>
    </row>
    <row r="1487" spans="1:1" ht="15" customHeight="1" x14ac:dyDescent="0.25">
      <c r="A1487" s="8"/>
    </row>
    <row r="1488" spans="1:1" ht="15" customHeight="1" x14ac:dyDescent="0.25">
      <c r="A1488" s="8"/>
    </row>
    <row r="1489" spans="1:1" ht="15" customHeight="1" x14ac:dyDescent="0.25">
      <c r="A1489" s="8"/>
    </row>
    <row r="1490" spans="1:1" ht="15" customHeight="1" x14ac:dyDescent="0.25">
      <c r="A1490" s="8"/>
    </row>
    <row r="1491" spans="1:1" ht="15" customHeight="1" x14ac:dyDescent="0.25">
      <c r="A1491" s="8"/>
    </row>
    <row r="1492" spans="1:1" ht="15" customHeight="1" x14ac:dyDescent="0.25">
      <c r="A1492" s="8"/>
    </row>
    <row r="1493" spans="1:1" ht="15" customHeight="1" x14ac:dyDescent="0.25">
      <c r="A1493" s="8"/>
    </row>
    <row r="1494" spans="1:1" ht="15" customHeight="1" x14ac:dyDescent="0.25">
      <c r="A1494" s="8"/>
    </row>
    <row r="1495" spans="1:1" ht="15" customHeight="1" x14ac:dyDescent="0.25">
      <c r="A1495" s="8"/>
    </row>
    <row r="1496" spans="1:1" ht="15" customHeight="1" x14ac:dyDescent="0.25">
      <c r="A1496" s="8"/>
    </row>
    <row r="1497" spans="1:1" ht="15" customHeight="1" x14ac:dyDescent="0.25">
      <c r="A1497" s="8"/>
    </row>
    <row r="1498" spans="1:1" ht="15" customHeight="1" x14ac:dyDescent="0.25">
      <c r="A1498" s="8"/>
    </row>
    <row r="1499" spans="1:1" ht="15" customHeight="1" x14ac:dyDescent="0.25">
      <c r="A1499" s="8"/>
    </row>
    <row r="1500" spans="1:1" ht="15" customHeight="1" x14ac:dyDescent="0.25">
      <c r="A1500" s="8"/>
    </row>
    <row r="1501" spans="1:1" ht="15" customHeight="1" x14ac:dyDescent="0.25">
      <c r="A1501" s="8"/>
    </row>
    <row r="1502" spans="1:1" ht="15" customHeight="1" x14ac:dyDescent="0.25">
      <c r="A1502" s="8"/>
    </row>
    <row r="1503" spans="1:1" ht="15" customHeight="1" x14ac:dyDescent="0.25">
      <c r="A1503" s="8"/>
    </row>
    <row r="1504" spans="1:1" ht="15" customHeight="1" x14ac:dyDescent="0.25">
      <c r="A1504" s="8"/>
    </row>
    <row r="1505" spans="1:1" ht="15" customHeight="1" x14ac:dyDescent="0.25">
      <c r="A1505" s="8"/>
    </row>
    <row r="1506" spans="1:1" ht="15" customHeight="1" x14ac:dyDescent="0.25">
      <c r="A1506" s="8"/>
    </row>
    <row r="1507" spans="1:1" ht="15" customHeight="1" x14ac:dyDescent="0.25">
      <c r="A1507" s="8"/>
    </row>
    <row r="1508" spans="1:1" ht="15" customHeight="1" x14ac:dyDescent="0.25">
      <c r="A1508" s="8"/>
    </row>
    <row r="1509" spans="1:1" ht="15" customHeight="1" x14ac:dyDescent="0.25">
      <c r="A1509" s="8"/>
    </row>
    <row r="1510" spans="1:1" ht="15" customHeight="1" x14ac:dyDescent="0.25">
      <c r="A1510" s="8"/>
    </row>
    <row r="1511" spans="1:1" ht="15" customHeight="1" x14ac:dyDescent="0.25">
      <c r="A1511" s="8"/>
    </row>
    <row r="1512" spans="1:1" ht="15" customHeight="1" x14ac:dyDescent="0.25">
      <c r="A1512" s="8"/>
    </row>
    <row r="1513" spans="1:1" ht="15" customHeight="1" x14ac:dyDescent="0.25">
      <c r="A1513" s="8"/>
    </row>
    <row r="1514" spans="1:1" ht="15" customHeight="1" x14ac:dyDescent="0.25">
      <c r="A1514" s="8"/>
    </row>
    <row r="1515" spans="1:1" ht="15" customHeight="1" x14ac:dyDescent="0.25">
      <c r="A1515" s="8"/>
    </row>
    <row r="1516" spans="1:1" ht="15" customHeight="1" x14ac:dyDescent="0.25">
      <c r="A1516" s="8"/>
    </row>
    <row r="1517" spans="1:1" ht="15" customHeight="1" x14ac:dyDescent="0.25">
      <c r="A1517" s="8"/>
    </row>
    <row r="1518" spans="1:1" ht="15" customHeight="1" x14ac:dyDescent="0.25">
      <c r="A1518" s="8"/>
    </row>
    <row r="1519" spans="1:1" ht="15" customHeight="1" x14ac:dyDescent="0.25">
      <c r="A1519" s="8"/>
    </row>
    <row r="1520" spans="1:1" ht="15" customHeight="1" x14ac:dyDescent="0.25">
      <c r="A1520" s="8"/>
    </row>
    <row r="1521" spans="1:1" ht="15" customHeight="1" x14ac:dyDescent="0.25">
      <c r="A1521" s="8"/>
    </row>
    <row r="1522" spans="1:1" ht="15" customHeight="1" x14ac:dyDescent="0.25">
      <c r="A1522" s="8"/>
    </row>
    <row r="1523" spans="1:1" ht="15" customHeight="1" x14ac:dyDescent="0.25">
      <c r="A1523" s="8"/>
    </row>
    <row r="1524" spans="1:1" ht="15" customHeight="1" x14ac:dyDescent="0.25">
      <c r="A1524" s="8"/>
    </row>
    <row r="1525" spans="1:1" ht="15" customHeight="1" x14ac:dyDescent="0.25">
      <c r="A1525" s="8"/>
    </row>
    <row r="1526" spans="1:1" ht="15" customHeight="1" x14ac:dyDescent="0.25">
      <c r="A1526" s="8"/>
    </row>
    <row r="1527" spans="1:1" ht="15" customHeight="1" x14ac:dyDescent="0.25">
      <c r="A1527" s="8"/>
    </row>
    <row r="1528" spans="1:1" ht="15" customHeight="1" x14ac:dyDescent="0.25">
      <c r="A1528" s="8"/>
    </row>
    <row r="1529" spans="1:1" ht="15" customHeight="1" x14ac:dyDescent="0.25">
      <c r="A1529" s="8"/>
    </row>
    <row r="1530" spans="1:1" ht="15" customHeight="1" x14ac:dyDescent="0.25">
      <c r="A1530" s="8"/>
    </row>
    <row r="1531" spans="1:1" ht="15" customHeight="1" x14ac:dyDescent="0.25">
      <c r="A1531" s="8"/>
    </row>
    <row r="1532" spans="1:1" ht="15" customHeight="1" x14ac:dyDescent="0.25">
      <c r="A1532" s="8"/>
    </row>
    <row r="1533" spans="1:1" ht="15" customHeight="1" x14ac:dyDescent="0.25">
      <c r="A1533" s="8"/>
    </row>
    <row r="1534" spans="1:1" ht="15" customHeight="1" x14ac:dyDescent="0.25">
      <c r="A1534" s="8"/>
    </row>
    <row r="1535" spans="1:1" ht="15" customHeight="1" x14ac:dyDescent="0.25">
      <c r="A1535" s="8"/>
    </row>
    <row r="1536" spans="1:1" ht="15" customHeight="1" x14ac:dyDescent="0.25">
      <c r="A1536" s="8"/>
    </row>
    <row r="1537" spans="1:1" ht="15" customHeight="1" x14ac:dyDescent="0.25">
      <c r="A1537" s="8"/>
    </row>
    <row r="1538" spans="1:1" ht="15" customHeight="1" x14ac:dyDescent="0.25">
      <c r="A1538" s="8"/>
    </row>
    <row r="1539" spans="1:1" ht="15" customHeight="1" x14ac:dyDescent="0.25">
      <c r="A1539" s="8"/>
    </row>
    <row r="1540" spans="1:1" ht="15" customHeight="1" x14ac:dyDescent="0.25">
      <c r="A1540" s="8"/>
    </row>
    <row r="1541" spans="1:1" ht="15" customHeight="1" x14ac:dyDescent="0.25">
      <c r="A1541" s="8"/>
    </row>
    <row r="1542" spans="1:1" ht="15" customHeight="1" x14ac:dyDescent="0.25">
      <c r="A1542" s="8"/>
    </row>
    <row r="1543" spans="1:1" ht="15" customHeight="1" x14ac:dyDescent="0.25">
      <c r="A1543" s="8"/>
    </row>
    <row r="1544" spans="1:1" ht="15" customHeight="1" x14ac:dyDescent="0.25">
      <c r="A1544" s="8"/>
    </row>
    <row r="1545" spans="1:1" ht="15" customHeight="1" x14ac:dyDescent="0.25">
      <c r="A1545" s="8"/>
    </row>
    <row r="1546" spans="1:1" ht="15" customHeight="1" x14ac:dyDescent="0.25">
      <c r="A1546" s="8"/>
    </row>
    <row r="1547" spans="1:1" ht="15" customHeight="1" x14ac:dyDescent="0.25">
      <c r="A1547" s="8"/>
    </row>
    <row r="1548" spans="1:1" ht="15" customHeight="1" x14ac:dyDescent="0.25">
      <c r="A1548" s="8"/>
    </row>
    <row r="1549" spans="1:1" ht="15" customHeight="1" x14ac:dyDescent="0.25">
      <c r="A1549" s="8"/>
    </row>
    <row r="1550" spans="1:1" ht="15" customHeight="1" x14ac:dyDescent="0.25">
      <c r="A1550" s="8"/>
    </row>
    <row r="1551" spans="1:1" ht="15" customHeight="1" x14ac:dyDescent="0.25">
      <c r="A1551" s="8"/>
    </row>
    <row r="1552" spans="1:1" ht="15" customHeight="1" x14ac:dyDescent="0.25">
      <c r="A1552" s="8"/>
    </row>
    <row r="1553" spans="1:1" ht="15" customHeight="1" x14ac:dyDescent="0.25">
      <c r="A1553" s="8"/>
    </row>
    <row r="1554" spans="1:1" ht="15" customHeight="1" x14ac:dyDescent="0.25">
      <c r="A1554" s="8"/>
    </row>
    <row r="1555" spans="1:1" ht="15" customHeight="1" x14ac:dyDescent="0.25">
      <c r="A1555" s="8"/>
    </row>
    <row r="1556" spans="1:1" ht="15" customHeight="1" x14ac:dyDescent="0.25">
      <c r="A1556" s="8"/>
    </row>
    <row r="1557" spans="1:1" ht="15" customHeight="1" x14ac:dyDescent="0.25">
      <c r="A1557" s="8"/>
    </row>
    <row r="1558" spans="1:1" ht="15" customHeight="1" x14ac:dyDescent="0.25">
      <c r="A1558" s="8"/>
    </row>
    <row r="1559" spans="1:1" ht="15" customHeight="1" x14ac:dyDescent="0.25">
      <c r="A1559" s="8"/>
    </row>
    <row r="1560" spans="1:1" ht="15" customHeight="1" x14ac:dyDescent="0.25">
      <c r="A1560" s="8"/>
    </row>
    <row r="1561" spans="1:1" ht="15" customHeight="1" x14ac:dyDescent="0.25">
      <c r="A1561" s="8"/>
    </row>
    <row r="1562" spans="1:1" ht="15" customHeight="1" x14ac:dyDescent="0.25">
      <c r="A1562" s="8"/>
    </row>
    <row r="1563" spans="1:1" ht="15" customHeight="1" x14ac:dyDescent="0.25">
      <c r="A1563" s="8"/>
    </row>
    <row r="1564" spans="1:1" ht="15" customHeight="1" x14ac:dyDescent="0.25">
      <c r="A1564" s="8"/>
    </row>
    <row r="1565" spans="1:1" ht="15" customHeight="1" x14ac:dyDescent="0.25">
      <c r="A1565" s="8"/>
    </row>
    <row r="1566" spans="1:1" ht="15" customHeight="1" x14ac:dyDescent="0.25">
      <c r="A1566" s="8"/>
    </row>
    <row r="1567" spans="1:1" ht="15" customHeight="1" x14ac:dyDescent="0.25">
      <c r="A1567" s="8"/>
    </row>
    <row r="1568" spans="1:1" ht="15" customHeight="1" x14ac:dyDescent="0.25">
      <c r="A1568" s="8"/>
    </row>
    <row r="1569" spans="1:1" ht="15" customHeight="1" x14ac:dyDescent="0.25">
      <c r="A1569" s="8"/>
    </row>
    <row r="1570" spans="1:1" ht="15" customHeight="1" x14ac:dyDescent="0.25">
      <c r="A1570" s="8"/>
    </row>
    <row r="1571" spans="1:1" ht="15" customHeight="1" x14ac:dyDescent="0.25">
      <c r="A1571" s="8"/>
    </row>
    <row r="1572" spans="1:1" ht="15" customHeight="1" x14ac:dyDescent="0.25">
      <c r="A1572" s="8"/>
    </row>
    <row r="1573" spans="1:1" ht="15" customHeight="1" x14ac:dyDescent="0.25">
      <c r="A1573" s="8"/>
    </row>
    <row r="1574" spans="1:1" ht="15" customHeight="1" x14ac:dyDescent="0.25">
      <c r="A1574" s="8"/>
    </row>
    <row r="1575" spans="1:1" ht="15" customHeight="1" x14ac:dyDescent="0.25">
      <c r="A1575" s="8"/>
    </row>
    <row r="1576" spans="1:1" ht="15" customHeight="1" x14ac:dyDescent="0.25">
      <c r="A1576" s="8"/>
    </row>
    <row r="1577" spans="1:1" ht="15" customHeight="1" x14ac:dyDescent="0.25">
      <c r="A1577" s="8"/>
    </row>
    <row r="1578" spans="1:1" ht="15" customHeight="1" x14ac:dyDescent="0.25">
      <c r="A1578" s="8"/>
    </row>
    <row r="1579" spans="1:1" ht="15" customHeight="1" x14ac:dyDescent="0.25">
      <c r="A1579" s="8"/>
    </row>
    <row r="1580" spans="1:1" ht="15" customHeight="1" x14ac:dyDescent="0.25">
      <c r="A1580" s="8"/>
    </row>
    <row r="1581" spans="1:1" ht="15" customHeight="1" x14ac:dyDescent="0.25">
      <c r="A1581" s="8"/>
    </row>
    <row r="1582" spans="1:1" ht="15" customHeight="1" x14ac:dyDescent="0.25">
      <c r="A1582" s="8"/>
    </row>
    <row r="1583" spans="1:1" ht="15" customHeight="1" x14ac:dyDescent="0.25">
      <c r="A1583" s="8"/>
    </row>
    <row r="1584" spans="1:1" ht="15" customHeight="1" x14ac:dyDescent="0.25">
      <c r="A1584" s="8"/>
    </row>
    <row r="1585" spans="1:1" ht="15" customHeight="1" x14ac:dyDescent="0.25">
      <c r="A1585" s="8"/>
    </row>
    <row r="1586" spans="1:1" ht="15" customHeight="1" x14ac:dyDescent="0.25">
      <c r="A1586" s="8"/>
    </row>
    <row r="1587" spans="1:1" ht="15" customHeight="1" x14ac:dyDescent="0.25">
      <c r="A1587" s="8"/>
    </row>
    <row r="1588" spans="1:1" ht="15" customHeight="1" x14ac:dyDescent="0.25">
      <c r="A1588" s="8"/>
    </row>
    <row r="1589" spans="1:1" ht="15" customHeight="1" x14ac:dyDescent="0.25">
      <c r="A1589" s="8"/>
    </row>
    <row r="1590" spans="1:1" ht="15" customHeight="1" x14ac:dyDescent="0.25">
      <c r="A1590" s="8"/>
    </row>
    <row r="1591" spans="1:1" ht="15" customHeight="1" x14ac:dyDescent="0.25">
      <c r="A1591" s="8"/>
    </row>
    <row r="1592" spans="1:1" ht="15" customHeight="1" x14ac:dyDescent="0.25">
      <c r="A1592" s="8"/>
    </row>
    <row r="1593" spans="1:1" ht="15" customHeight="1" x14ac:dyDescent="0.25">
      <c r="A1593" s="8"/>
    </row>
    <row r="1594" spans="1:1" ht="15" customHeight="1" x14ac:dyDescent="0.25">
      <c r="A1594" s="8"/>
    </row>
    <row r="1595" spans="1:1" ht="15" customHeight="1" x14ac:dyDescent="0.25">
      <c r="A1595" s="8"/>
    </row>
    <row r="1596" spans="1:1" ht="15" customHeight="1" x14ac:dyDescent="0.25">
      <c r="A1596" s="8"/>
    </row>
    <row r="1597" spans="1:1" ht="15" customHeight="1" x14ac:dyDescent="0.25">
      <c r="A1597" s="8"/>
    </row>
    <row r="1598" spans="1:1" ht="15" customHeight="1" x14ac:dyDescent="0.25">
      <c r="A1598" s="8"/>
    </row>
    <row r="1599" spans="1:1" ht="15" customHeight="1" x14ac:dyDescent="0.25">
      <c r="A1599" s="8"/>
    </row>
    <row r="1600" spans="1:1" ht="15" customHeight="1" x14ac:dyDescent="0.25">
      <c r="A1600" s="8"/>
    </row>
    <row r="1601" spans="1:1" ht="15" customHeight="1" x14ac:dyDescent="0.25">
      <c r="A1601" s="8"/>
    </row>
    <row r="1602" spans="1:1" ht="15" customHeight="1" x14ac:dyDescent="0.25">
      <c r="A1602" s="8"/>
    </row>
    <row r="1603" spans="1:1" ht="15" customHeight="1" x14ac:dyDescent="0.25">
      <c r="A1603" s="8"/>
    </row>
    <row r="1604" spans="1:1" ht="15" customHeight="1" x14ac:dyDescent="0.25">
      <c r="A1604" s="8"/>
    </row>
    <row r="1605" spans="1:1" ht="15" customHeight="1" x14ac:dyDescent="0.25">
      <c r="A1605" s="8"/>
    </row>
    <row r="1606" spans="1:1" ht="15" customHeight="1" x14ac:dyDescent="0.25">
      <c r="A1606" s="8"/>
    </row>
    <row r="1607" spans="1:1" ht="15" customHeight="1" x14ac:dyDescent="0.25">
      <c r="A1607" s="8"/>
    </row>
    <row r="1608" spans="1:1" ht="15" customHeight="1" x14ac:dyDescent="0.25">
      <c r="A1608" s="8"/>
    </row>
    <row r="1609" spans="1:1" ht="15" customHeight="1" x14ac:dyDescent="0.25">
      <c r="A1609" s="8"/>
    </row>
    <row r="1610" spans="1:1" ht="15" customHeight="1" x14ac:dyDescent="0.25">
      <c r="A1610" s="8"/>
    </row>
    <row r="1611" spans="1:1" ht="15" customHeight="1" x14ac:dyDescent="0.25">
      <c r="A1611" s="8"/>
    </row>
    <row r="1612" spans="1:1" ht="15" customHeight="1" x14ac:dyDescent="0.25">
      <c r="A1612" s="8"/>
    </row>
    <row r="1613" spans="1:1" ht="15" customHeight="1" x14ac:dyDescent="0.25">
      <c r="A1613" s="8"/>
    </row>
    <row r="1614" spans="1:1" ht="15" customHeight="1" x14ac:dyDescent="0.25">
      <c r="A1614" s="8"/>
    </row>
    <row r="1615" spans="1:1" ht="15" customHeight="1" x14ac:dyDescent="0.25">
      <c r="A1615" s="8"/>
    </row>
    <row r="1616" spans="1:1" ht="15" customHeight="1" x14ac:dyDescent="0.25">
      <c r="A1616" s="8"/>
    </row>
    <row r="1617" spans="1:1" ht="15" customHeight="1" x14ac:dyDescent="0.25">
      <c r="A1617" s="8"/>
    </row>
    <row r="1618" spans="1:1" ht="15" customHeight="1" x14ac:dyDescent="0.25">
      <c r="A1618" s="8"/>
    </row>
    <row r="1619" spans="1:1" ht="15" customHeight="1" x14ac:dyDescent="0.25">
      <c r="A1619" s="8"/>
    </row>
    <row r="1620" spans="1:1" ht="15" customHeight="1" x14ac:dyDescent="0.25">
      <c r="A1620" s="8"/>
    </row>
    <row r="1621" spans="1:1" ht="15" customHeight="1" x14ac:dyDescent="0.25">
      <c r="A1621" s="8"/>
    </row>
    <row r="1622" spans="1:1" ht="15" customHeight="1" x14ac:dyDescent="0.25">
      <c r="A1622" s="8"/>
    </row>
    <row r="1623" spans="1:1" ht="15" customHeight="1" x14ac:dyDescent="0.25">
      <c r="A1623" s="8"/>
    </row>
    <row r="1624" spans="1:1" ht="15" customHeight="1" x14ac:dyDescent="0.25">
      <c r="A1624" s="8"/>
    </row>
    <row r="1625" spans="1:1" ht="15" customHeight="1" x14ac:dyDescent="0.25">
      <c r="A1625" s="8"/>
    </row>
    <row r="1626" spans="1:1" ht="15" customHeight="1" x14ac:dyDescent="0.25">
      <c r="A1626" s="8"/>
    </row>
    <row r="1627" spans="1:1" ht="15" customHeight="1" x14ac:dyDescent="0.25">
      <c r="A1627" s="8"/>
    </row>
    <row r="1628" spans="1:1" ht="15" customHeight="1" x14ac:dyDescent="0.25">
      <c r="A1628" s="8"/>
    </row>
    <row r="1629" spans="1:1" ht="15" customHeight="1" x14ac:dyDescent="0.25">
      <c r="A1629" s="8"/>
    </row>
    <row r="1630" spans="1:1" ht="15" customHeight="1" x14ac:dyDescent="0.25">
      <c r="A1630" s="8"/>
    </row>
    <row r="1631" spans="1:1" ht="15" customHeight="1" x14ac:dyDescent="0.25">
      <c r="A1631" s="8"/>
    </row>
    <row r="1632" spans="1:1" ht="15" customHeight="1" x14ac:dyDescent="0.25">
      <c r="A1632" s="8"/>
    </row>
    <row r="1633" spans="1:1" ht="15" customHeight="1" x14ac:dyDescent="0.25">
      <c r="A1633" s="8"/>
    </row>
    <row r="1634" spans="1:1" ht="15" customHeight="1" x14ac:dyDescent="0.25">
      <c r="A1634" s="8"/>
    </row>
    <row r="1635" spans="1:1" ht="15" customHeight="1" x14ac:dyDescent="0.25">
      <c r="A1635" s="8"/>
    </row>
    <row r="1636" spans="1:1" ht="15" customHeight="1" x14ac:dyDescent="0.25">
      <c r="A1636" s="8"/>
    </row>
    <row r="1637" spans="1:1" ht="15" customHeight="1" x14ac:dyDescent="0.25">
      <c r="A1637" s="8"/>
    </row>
    <row r="1638" spans="1:1" ht="15" customHeight="1" x14ac:dyDescent="0.25">
      <c r="A1638" s="8"/>
    </row>
    <row r="1639" spans="1:1" ht="15" customHeight="1" x14ac:dyDescent="0.25">
      <c r="A1639" s="8"/>
    </row>
    <row r="1640" spans="1:1" ht="15" customHeight="1" x14ac:dyDescent="0.25">
      <c r="A1640" s="8"/>
    </row>
    <row r="1641" spans="1:1" ht="15" customHeight="1" x14ac:dyDescent="0.25">
      <c r="A1641" s="8"/>
    </row>
    <row r="1642" spans="1:1" ht="15" customHeight="1" x14ac:dyDescent="0.25">
      <c r="A1642" s="8"/>
    </row>
    <row r="1643" spans="1:1" ht="15" customHeight="1" x14ac:dyDescent="0.25">
      <c r="A1643" s="8"/>
    </row>
    <row r="1644" spans="1:1" ht="15" customHeight="1" x14ac:dyDescent="0.25">
      <c r="A1644" s="8"/>
    </row>
    <row r="1645" spans="1:1" ht="15" customHeight="1" x14ac:dyDescent="0.25">
      <c r="A1645" s="8"/>
    </row>
    <row r="1646" spans="1:1" ht="15" customHeight="1" x14ac:dyDescent="0.25">
      <c r="A1646" s="8"/>
    </row>
    <row r="1647" spans="1:1" ht="15" customHeight="1" x14ac:dyDescent="0.25">
      <c r="A1647" s="8"/>
    </row>
    <row r="1648" spans="1:1" ht="15" customHeight="1" x14ac:dyDescent="0.25">
      <c r="A1648" s="8"/>
    </row>
    <row r="1649" spans="1:1" ht="15" customHeight="1" x14ac:dyDescent="0.25">
      <c r="A1649" s="8"/>
    </row>
    <row r="1650" spans="1:1" ht="15" customHeight="1" x14ac:dyDescent="0.25">
      <c r="A1650" s="8"/>
    </row>
    <row r="1651" spans="1:1" ht="15" customHeight="1" x14ac:dyDescent="0.25">
      <c r="A1651" s="8"/>
    </row>
    <row r="1652" spans="1:1" ht="15" customHeight="1" x14ac:dyDescent="0.25">
      <c r="A1652" s="8"/>
    </row>
    <row r="1653" spans="1:1" ht="15" customHeight="1" x14ac:dyDescent="0.25">
      <c r="A1653" s="8"/>
    </row>
    <row r="1654" spans="1:1" ht="15" customHeight="1" x14ac:dyDescent="0.25">
      <c r="A1654" s="8"/>
    </row>
    <row r="1655" spans="1:1" ht="15" customHeight="1" x14ac:dyDescent="0.25">
      <c r="A1655" s="8"/>
    </row>
    <row r="1656" spans="1:1" ht="15" customHeight="1" x14ac:dyDescent="0.25">
      <c r="A1656" s="8"/>
    </row>
    <row r="1657" spans="1:1" ht="15" customHeight="1" x14ac:dyDescent="0.25">
      <c r="A1657" s="8"/>
    </row>
    <row r="1658" spans="1:1" ht="15" customHeight="1" x14ac:dyDescent="0.25">
      <c r="A1658" s="8"/>
    </row>
    <row r="1659" spans="1:1" ht="15" customHeight="1" x14ac:dyDescent="0.25">
      <c r="A1659" s="8"/>
    </row>
    <row r="1660" spans="1:1" ht="15" customHeight="1" x14ac:dyDescent="0.25">
      <c r="A1660" s="8"/>
    </row>
    <row r="1661" spans="1:1" ht="15" customHeight="1" x14ac:dyDescent="0.25">
      <c r="A1661" s="8"/>
    </row>
    <row r="1662" spans="1:1" ht="15" customHeight="1" x14ac:dyDescent="0.25">
      <c r="A1662" s="8"/>
    </row>
    <row r="1663" spans="1:1" ht="15" customHeight="1" x14ac:dyDescent="0.25">
      <c r="A1663" s="8"/>
    </row>
    <row r="1664" spans="1:1" ht="15" customHeight="1" x14ac:dyDescent="0.25">
      <c r="A1664" s="8"/>
    </row>
    <row r="1665" spans="1:1" ht="15" customHeight="1" x14ac:dyDescent="0.25">
      <c r="A1665" s="8"/>
    </row>
    <row r="1666" spans="1:1" ht="15" customHeight="1" x14ac:dyDescent="0.25">
      <c r="A1666" s="8"/>
    </row>
    <row r="1667" spans="1:1" ht="15" customHeight="1" x14ac:dyDescent="0.25">
      <c r="A1667" s="8"/>
    </row>
    <row r="1668" spans="1:1" ht="15" customHeight="1" x14ac:dyDescent="0.25">
      <c r="A1668" s="8"/>
    </row>
    <row r="1669" spans="1:1" ht="15" customHeight="1" x14ac:dyDescent="0.25">
      <c r="A1669" s="8"/>
    </row>
    <row r="1670" spans="1:1" ht="15" customHeight="1" x14ac:dyDescent="0.25">
      <c r="A1670" s="8"/>
    </row>
    <row r="1671" spans="1:1" ht="15" customHeight="1" x14ac:dyDescent="0.25">
      <c r="A1671" s="8"/>
    </row>
    <row r="1672" spans="1:1" ht="15" customHeight="1" x14ac:dyDescent="0.25">
      <c r="A1672" s="8"/>
    </row>
    <row r="1673" spans="1:1" ht="15" customHeight="1" x14ac:dyDescent="0.25">
      <c r="A1673" s="8"/>
    </row>
    <row r="1674" spans="1:1" ht="15" customHeight="1" x14ac:dyDescent="0.25">
      <c r="A1674" s="8"/>
    </row>
    <row r="1675" spans="1:1" ht="15" customHeight="1" x14ac:dyDescent="0.25">
      <c r="A1675" s="8"/>
    </row>
    <row r="1676" spans="1:1" ht="15" customHeight="1" x14ac:dyDescent="0.25">
      <c r="A1676" s="8"/>
    </row>
    <row r="1677" spans="1:1" ht="15" customHeight="1" x14ac:dyDescent="0.25">
      <c r="A1677" s="8"/>
    </row>
    <row r="1678" spans="1:1" ht="15" customHeight="1" x14ac:dyDescent="0.25">
      <c r="A1678" s="8"/>
    </row>
    <row r="1679" spans="1:1" ht="15" customHeight="1" x14ac:dyDescent="0.25">
      <c r="A1679" s="8"/>
    </row>
    <row r="1680" spans="1:1" ht="15" customHeight="1" x14ac:dyDescent="0.25">
      <c r="A1680" s="8"/>
    </row>
    <row r="1681" spans="1:1" ht="15" customHeight="1" x14ac:dyDescent="0.25">
      <c r="A1681" s="8"/>
    </row>
    <row r="1682" spans="1:1" ht="15" customHeight="1" x14ac:dyDescent="0.25">
      <c r="A1682" s="8"/>
    </row>
    <row r="1683" spans="1:1" ht="15" customHeight="1" x14ac:dyDescent="0.25">
      <c r="A1683" s="8"/>
    </row>
    <row r="1684" spans="1:1" ht="15" customHeight="1" x14ac:dyDescent="0.25">
      <c r="A1684" s="8"/>
    </row>
    <row r="1685" spans="1:1" ht="15" customHeight="1" x14ac:dyDescent="0.25">
      <c r="A1685" s="8"/>
    </row>
    <row r="1686" spans="1:1" ht="15" customHeight="1" x14ac:dyDescent="0.25">
      <c r="A1686" s="8"/>
    </row>
    <row r="1687" spans="1:1" ht="15" customHeight="1" x14ac:dyDescent="0.25">
      <c r="A1687" s="8"/>
    </row>
    <row r="1688" spans="1:1" ht="15" customHeight="1" x14ac:dyDescent="0.25">
      <c r="A1688" s="8"/>
    </row>
    <row r="1689" spans="1:1" ht="15" customHeight="1" x14ac:dyDescent="0.25">
      <c r="A1689" s="8"/>
    </row>
    <row r="1690" spans="1:1" ht="15" customHeight="1" x14ac:dyDescent="0.25">
      <c r="A1690" s="8"/>
    </row>
    <row r="1691" spans="1:1" ht="15" customHeight="1" x14ac:dyDescent="0.25">
      <c r="A1691" s="8"/>
    </row>
    <row r="1692" spans="1:1" ht="15" customHeight="1" x14ac:dyDescent="0.25">
      <c r="A1692" s="8"/>
    </row>
    <row r="1693" spans="1:1" ht="15" customHeight="1" x14ac:dyDescent="0.25">
      <c r="A1693" s="8"/>
    </row>
    <row r="1694" spans="1:1" ht="15" customHeight="1" x14ac:dyDescent="0.25">
      <c r="A1694" s="8"/>
    </row>
    <row r="1695" spans="1:1" ht="15" customHeight="1" x14ac:dyDescent="0.25">
      <c r="A1695" s="8"/>
    </row>
    <row r="1696" spans="1:1" ht="15" customHeight="1" x14ac:dyDescent="0.25">
      <c r="A1696" s="8"/>
    </row>
    <row r="1697" spans="1:1" ht="15" customHeight="1" x14ac:dyDescent="0.25">
      <c r="A1697" s="8"/>
    </row>
    <row r="1698" spans="1:1" ht="15" customHeight="1" x14ac:dyDescent="0.25">
      <c r="A1698" s="8"/>
    </row>
    <row r="1699" spans="1:1" ht="15" customHeight="1" x14ac:dyDescent="0.25">
      <c r="A1699" s="8"/>
    </row>
    <row r="1700" spans="1:1" ht="15" customHeight="1" x14ac:dyDescent="0.25">
      <c r="A1700" s="8"/>
    </row>
    <row r="1701" spans="1:1" ht="15" customHeight="1" x14ac:dyDescent="0.25">
      <c r="A1701" s="8"/>
    </row>
    <row r="1702" spans="1:1" ht="15" customHeight="1" x14ac:dyDescent="0.25">
      <c r="A1702" s="8"/>
    </row>
    <row r="1703" spans="1:1" ht="15" customHeight="1" x14ac:dyDescent="0.25">
      <c r="A1703" s="8"/>
    </row>
    <row r="1704" spans="1:1" ht="15" customHeight="1" x14ac:dyDescent="0.25">
      <c r="A1704" s="8"/>
    </row>
    <row r="1705" spans="1:1" ht="15" customHeight="1" x14ac:dyDescent="0.25">
      <c r="A1705" s="8"/>
    </row>
    <row r="1706" spans="1:1" ht="15" customHeight="1" x14ac:dyDescent="0.25">
      <c r="A1706" s="8"/>
    </row>
    <row r="1707" spans="1:1" ht="15" customHeight="1" x14ac:dyDescent="0.25">
      <c r="A1707" s="8"/>
    </row>
    <row r="1708" spans="1:1" ht="15" customHeight="1" x14ac:dyDescent="0.25">
      <c r="A1708" s="8"/>
    </row>
    <row r="1709" spans="1:1" ht="15" customHeight="1" x14ac:dyDescent="0.25">
      <c r="A1709" s="8"/>
    </row>
    <row r="1710" spans="1:1" ht="15" customHeight="1" x14ac:dyDescent="0.25">
      <c r="A1710" s="8"/>
    </row>
    <row r="1711" spans="1:1" ht="15" customHeight="1" x14ac:dyDescent="0.25">
      <c r="A1711" s="8"/>
    </row>
    <row r="1712" spans="1:1" ht="15" customHeight="1" x14ac:dyDescent="0.25">
      <c r="A1712" s="8"/>
    </row>
    <row r="1713" spans="1:1" ht="15" customHeight="1" x14ac:dyDescent="0.25">
      <c r="A1713" s="8"/>
    </row>
    <row r="1714" spans="1:1" ht="15" customHeight="1" x14ac:dyDescent="0.25">
      <c r="A1714" s="8"/>
    </row>
    <row r="1715" spans="1:1" ht="15" customHeight="1" x14ac:dyDescent="0.25">
      <c r="A1715" s="8"/>
    </row>
    <row r="1716" spans="1:1" ht="15" customHeight="1" x14ac:dyDescent="0.25">
      <c r="A1716" s="8"/>
    </row>
    <row r="1717" spans="1:1" ht="15" customHeight="1" x14ac:dyDescent="0.25">
      <c r="A1717" s="8"/>
    </row>
    <row r="1718" spans="1:1" ht="15" customHeight="1" x14ac:dyDescent="0.25">
      <c r="A1718" s="8"/>
    </row>
    <row r="1719" spans="1:1" ht="15" customHeight="1" x14ac:dyDescent="0.25">
      <c r="A1719" s="8"/>
    </row>
    <row r="1720" spans="1:1" ht="15" customHeight="1" x14ac:dyDescent="0.25">
      <c r="A1720" s="8"/>
    </row>
    <row r="1721" spans="1:1" ht="15" customHeight="1" x14ac:dyDescent="0.25">
      <c r="A1721" s="8"/>
    </row>
    <row r="1722" spans="1:1" ht="15" customHeight="1" x14ac:dyDescent="0.25">
      <c r="A1722" s="8"/>
    </row>
    <row r="1723" spans="1:1" ht="15" customHeight="1" x14ac:dyDescent="0.25">
      <c r="A1723" s="8"/>
    </row>
    <row r="1724" spans="1:1" ht="15" customHeight="1" x14ac:dyDescent="0.25">
      <c r="A1724" s="8"/>
    </row>
    <row r="1725" spans="1:1" ht="15" customHeight="1" x14ac:dyDescent="0.25">
      <c r="A1725" s="8"/>
    </row>
    <row r="1726" spans="1:1" ht="15" customHeight="1" x14ac:dyDescent="0.25">
      <c r="A1726" s="8"/>
    </row>
    <row r="1727" spans="1:1" ht="15" customHeight="1" x14ac:dyDescent="0.25">
      <c r="A1727" s="8"/>
    </row>
    <row r="1728" spans="1:1" ht="15" customHeight="1" x14ac:dyDescent="0.25">
      <c r="A1728" s="8"/>
    </row>
    <row r="1729" spans="1:1" ht="15" customHeight="1" x14ac:dyDescent="0.25">
      <c r="A1729" s="8"/>
    </row>
    <row r="1730" spans="1:1" ht="15" customHeight="1" x14ac:dyDescent="0.25">
      <c r="A1730" s="8"/>
    </row>
    <row r="1731" spans="1:1" ht="15" customHeight="1" x14ac:dyDescent="0.25">
      <c r="A1731" s="8"/>
    </row>
    <row r="1732" spans="1:1" ht="15" customHeight="1" x14ac:dyDescent="0.25">
      <c r="A1732" s="8"/>
    </row>
    <row r="1733" spans="1:1" ht="15" customHeight="1" x14ac:dyDescent="0.25">
      <c r="A1733" s="8"/>
    </row>
    <row r="1734" spans="1:1" ht="15" customHeight="1" x14ac:dyDescent="0.25">
      <c r="A1734" s="8"/>
    </row>
    <row r="1735" spans="1:1" ht="15" customHeight="1" x14ac:dyDescent="0.25">
      <c r="A1735" s="8"/>
    </row>
    <row r="1736" spans="1:1" ht="15" customHeight="1" x14ac:dyDescent="0.25">
      <c r="A1736" s="8"/>
    </row>
    <row r="1737" spans="1:1" ht="15" customHeight="1" x14ac:dyDescent="0.25">
      <c r="A1737" s="8"/>
    </row>
    <row r="1738" spans="1:1" ht="15" customHeight="1" x14ac:dyDescent="0.25">
      <c r="A1738" s="8"/>
    </row>
    <row r="1739" spans="1:1" ht="15" customHeight="1" x14ac:dyDescent="0.25">
      <c r="A1739" s="8"/>
    </row>
    <row r="1740" spans="1:1" ht="15" customHeight="1" x14ac:dyDescent="0.25">
      <c r="A1740" s="8"/>
    </row>
    <row r="1741" spans="1:1" ht="15" customHeight="1" x14ac:dyDescent="0.25">
      <c r="A1741" s="8"/>
    </row>
    <row r="1742" spans="1:1" ht="15" customHeight="1" x14ac:dyDescent="0.25">
      <c r="A1742" s="8"/>
    </row>
    <row r="1743" spans="1:1" ht="15" customHeight="1" x14ac:dyDescent="0.25">
      <c r="A1743" s="8"/>
    </row>
    <row r="1744" spans="1:1" ht="15" customHeight="1" x14ac:dyDescent="0.25">
      <c r="A1744" s="8"/>
    </row>
    <row r="1745" spans="1:1" ht="15" customHeight="1" x14ac:dyDescent="0.25">
      <c r="A1745" s="8"/>
    </row>
    <row r="1746" spans="1:1" ht="15" customHeight="1" x14ac:dyDescent="0.25">
      <c r="A1746" s="8"/>
    </row>
    <row r="1747" spans="1:1" ht="15" customHeight="1" x14ac:dyDescent="0.25">
      <c r="A1747" s="8"/>
    </row>
    <row r="1748" spans="1:1" ht="15" customHeight="1" x14ac:dyDescent="0.25">
      <c r="A1748" s="8"/>
    </row>
    <row r="1749" spans="1:1" ht="15" customHeight="1" x14ac:dyDescent="0.25">
      <c r="A1749" s="8"/>
    </row>
    <row r="1750" spans="1:1" ht="15" customHeight="1" x14ac:dyDescent="0.25">
      <c r="A1750" s="8"/>
    </row>
    <row r="1751" spans="1:1" ht="15" customHeight="1" x14ac:dyDescent="0.25">
      <c r="A1751" s="8"/>
    </row>
    <row r="1752" spans="1:1" ht="15" customHeight="1" x14ac:dyDescent="0.25">
      <c r="A1752" s="8"/>
    </row>
    <row r="1753" spans="1:1" ht="15" customHeight="1" x14ac:dyDescent="0.25">
      <c r="A1753" s="8"/>
    </row>
    <row r="1754" spans="1:1" ht="15" customHeight="1" x14ac:dyDescent="0.25">
      <c r="A1754" s="8"/>
    </row>
    <row r="1755" spans="1:1" ht="15" customHeight="1" x14ac:dyDescent="0.25">
      <c r="A1755" s="8"/>
    </row>
    <row r="1756" spans="1:1" ht="15" customHeight="1" x14ac:dyDescent="0.25">
      <c r="A1756" s="8"/>
    </row>
    <row r="1757" spans="1:1" ht="15" customHeight="1" x14ac:dyDescent="0.25">
      <c r="A1757" s="8"/>
    </row>
    <row r="1758" spans="1:1" ht="15" customHeight="1" x14ac:dyDescent="0.25">
      <c r="A1758" s="8"/>
    </row>
    <row r="1759" spans="1:1" ht="15" customHeight="1" x14ac:dyDescent="0.25">
      <c r="A1759" s="8"/>
    </row>
    <row r="1760" spans="1:1" ht="15" customHeight="1" x14ac:dyDescent="0.25">
      <c r="A1760" s="8"/>
    </row>
    <row r="1761" spans="1:1" ht="15" customHeight="1" x14ac:dyDescent="0.25">
      <c r="A1761" s="8"/>
    </row>
    <row r="1762" spans="1:1" ht="15" customHeight="1" x14ac:dyDescent="0.25">
      <c r="A1762" s="8"/>
    </row>
    <row r="1763" spans="1:1" ht="15" customHeight="1" x14ac:dyDescent="0.25">
      <c r="A1763" s="8"/>
    </row>
    <row r="1764" spans="1:1" ht="15" customHeight="1" x14ac:dyDescent="0.25">
      <c r="A1764" s="8"/>
    </row>
    <row r="1765" spans="1:1" ht="15" customHeight="1" x14ac:dyDescent="0.25">
      <c r="A1765" s="8"/>
    </row>
    <row r="1766" spans="1:1" ht="15" customHeight="1" x14ac:dyDescent="0.25">
      <c r="A1766" s="8"/>
    </row>
    <row r="1767" spans="1:1" ht="15" customHeight="1" x14ac:dyDescent="0.25">
      <c r="A1767" s="8"/>
    </row>
    <row r="1768" spans="1:1" ht="15" customHeight="1" x14ac:dyDescent="0.25">
      <c r="A1768" s="8"/>
    </row>
    <row r="1769" spans="1:1" ht="15" customHeight="1" x14ac:dyDescent="0.25">
      <c r="A1769" s="8"/>
    </row>
    <row r="1770" spans="1:1" ht="15" customHeight="1" x14ac:dyDescent="0.25">
      <c r="A1770" s="8"/>
    </row>
    <row r="1771" spans="1:1" ht="15" customHeight="1" x14ac:dyDescent="0.25">
      <c r="A1771" s="8"/>
    </row>
    <row r="1772" spans="1:1" ht="15" customHeight="1" x14ac:dyDescent="0.25">
      <c r="A1772" s="8"/>
    </row>
    <row r="1773" spans="1:1" ht="15" customHeight="1" x14ac:dyDescent="0.25">
      <c r="A1773" s="8"/>
    </row>
    <row r="1774" spans="1:1" ht="15" customHeight="1" x14ac:dyDescent="0.25">
      <c r="A1774" s="8"/>
    </row>
    <row r="1775" spans="1:1" ht="15" customHeight="1" x14ac:dyDescent="0.25">
      <c r="A1775" s="8"/>
    </row>
    <row r="1776" spans="1:1" ht="15" customHeight="1" x14ac:dyDescent="0.25">
      <c r="A1776" s="8"/>
    </row>
    <row r="1777" spans="1:1" ht="15" customHeight="1" x14ac:dyDescent="0.25">
      <c r="A1777" s="8"/>
    </row>
    <row r="1778" spans="1:1" ht="15" customHeight="1" x14ac:dyDescent="0.25">
      <c r="A1778" s="8"/>
    </row>
    <row r="1779" spans="1:1" ht="15" customHeight="1" x14ac:dyDescent="0.25">
      <c r="A1779" s="8"/>
    </row>
    <row r="1780" spans="1:1" ht="15" customHeight="1" x14ac:dyDescent="0.25">
      <c r="A1780" s="8"/>
    </row>
    <row r="1781" spans="1:1" ht="15" customHeight="1" x14ac:dyDescent="0.25">
      <c r="A1781" s="8"/>
    </row>
    <row r="1782" spans="1:1" ht="15" customHeight="1" x14ac:dyDescent="0.25">
      <c r="A1782" s="8"/>
    </row>
    <row r="1783" spans="1:1" ht="15" customHeight="1" x14ac:dyDescent="0.25">
      <c r="A1783" s="8"/>
    </row>
    <row r="1784" spans="1:1" ht="15" customHeight="1" x14ac:dyDescent="0.25">
      <c r="A1784" s="8"/>
    </row>
    <row r="1785" spans="1:1" ht="15" customHeight="1" x14ac:dyDescent="0.25">
      <c r="A1785" s="8"/>
    </row>
    <row r="1786" spans="1:1" ht="15" customHeight="1" x14ac:dyDescent="0.25">
      <c r="A1786" s="8"/>
    </row>
    <row r="1787" spans="1:1" ht="15" customHeight="1" x14ac:dyDescent="0.25">
      <c r="A1787" s="8"/>
    </row>
    <row r="1788" spans="1:1" ht="15" customHeight="1" x14ac:dyDescent="0.25">
      <c r="A1788" s="8"/>
    </row>
    <row r="1789" spans="1:1" ht="15" customHeight="1" x14ac:dyDescent="0.25">
      <c r="A1789" s="8"/>
    </row>
    <row r="1790" spans="1:1" ht="15" customHeight="1" x14ac:dyDescent="0.25">
      <c r="A1790" s="8"/>
    </row>
    <row r="1791" spans="1:1" ht="15" customHeight="1" x14ac:dyDescent="0.25">
      <c r="A1791" s="8"/>
    </row>
    <row r="1792" spans="1:1" ht="15" customHeight="1" x14ac:dyDescent="0.25">
      <c r="A1792" s="8"/>
    </row>
    <row r="1793" spans="1:1" ht="15" customHeight="1" x14ac:dyDescent="0.25">
      <c r="A1793" s="8"/>
    </row>
    <row r="1794" spans="1:1" ht="15" customHeight="1" x14ac:dyDescent="0.25">
      <c r="A1794" s="8"/>
    </row>
    <row r="1795" spans="1:1" ht="15" customHeight="1" x14ac:dyDescent="0.25">
      <c r="A1795" s="8"/>
    </row>
    <row r="1796" spans="1:1" ht="15" customHeight="1" x14ac:dyDescent="0.25">
      <c r="A1796" s="8"/>
    </row>
    <row r="1797" spans="1:1" ht="15" customHeight="1" x14ac:dyDescent="0.25">
      <c r="A1797" s="8"/>
    </row>
    <row r="1798" spans="1:1" ht="15" customHeight="1" x14ac:dyDescent="0.25">
      <c r="A1798" s="8"/>
    </row>
    <row r="1799" spans="1:1" ht="15" customHeight="1" x14ac:dyDescent="0.25">
      <c r="A1799" s="8"/>
    </row>
    <row r="1800" spans="1:1" ht="15" customHeight="1" x14ac:dyDescent="0.25">
      <c r="A1800" s="8"/>
    </row>
    <row r="1801" spans="1:1" ht="15" customHeight="1" x14ac:dyDescent="0.25">
      <c r="A1801" s="8"/>
    </row>
    <row r="1802" spans="1:1" ht="15" customHeight="1" x14ac:dyDescent="0.25">
      <c r="A1802" s="8"/>
    </row>
    <row r="1803" spans="1:1" ht="15" customHeight="1" x14ac:dyDescent="0.25">
      <c r="A1803" s="8"/>
    </row>
    <row r="1804" spans="1:1" ht="15" customHeight="1" x14ac:dyDescent="0.25">
      <c r="A1804" s="8"/>
    </row>
    <row r="1805" spans="1:1" ht="15" customHeight="1" x14ac:dyDescent="0.25">
      <c r="A1805" s="8"/>
    </row>
    <row r="1806" spans="1:1" ht="15" customHeight="1" x14ac:dyDescent="0.25">
      <c r="A1806" s="8"/>
    </row>
    <row r="1807" spans="1:1" ht="15" customHeight="1" x14ac:dyDescent="0.25">
      <c r="A1807" s="8"/>
    </row>
    <row r="1808" spans="1:1" ht="15" customHeight="1" x14ac:dyDescent="0.25">
      <c r="A1808" s="8"/>
    </row>
    <row r="1809" spans="1:1" ht="15" customHeight="1" x14ac:dyDescent="0.25">
      <c r="A1809" s="8"/>
    </row>
    <row r="1810" spans="1:1" ht="15" customHeight="1" x14ac:dyDescent="0.25">
      <c r="A1810" s="8"/>
    </row>
    <row r="1811" spans="1:1" ht="15" customHeight="1" x14ac:dyDescent="0.25">
      <c r="A1811" s="8"/>
    </row>
    <row r="1812" spans="1:1" ht="15" customHeight="1" x14ac:dyDescent="0.25">
      <c r="A1812" s="8"/>
    </row>
    <row r="1813" spans="1:1" ht="15" customHeight="1" x14ac:dyDescent="0.25">
      <c r="A1813" s="8"/>
    </row>
    <row r="1814" spans="1:1" ht="15" customHeight="1" x14ac:dyDescent="0.25">
      <c r="A1814" s="8"/>
    </row>
    <row r="1815" spans="1:1" ht="15" customHeight="1" x14ac:dyDescent="0.25">
      <c r="A1815" s="8"/>
    </row>
    <row r="1816" spans="1:1" ht="15" customHeight="1" x14ac:dyDescent="0.25">
      <c r="A1816" s="8"/>
    </row>
    <row r="1817" spans="1:1" ht="15" customHeight="1" x14ac:dyDescent="0.25">
      <c r="A1817" s="8"/>
    </row>
    <row r="1818" spans="1:1" ht="15" customHeight="1" x14ac:dyDescent="0.25">
      <c r="A1818" s="8"/>
    </row>
    <row r="1819" spans="1:1" ht="15" customHeight="1" x14ac:dyDescent="0.25">
      <c r="A1819" s="8"/>
    </row>
    <row r="1820" spans="1:1" ht="15" customHeight="1" x14ac:dyDescent="0.25">
      <c r="A1820" s="8"/>
    </row>
    <row r="1821" spans="1:1" ht="15" customHeight="1" x14ac:dyDescent="0.25">
      <c r="A1821" s="8"/>
    </row>
    <row r="1822" spans="1:1" ht="15" customHeight="1" x14ac:dyDescent="0.25">
      <c r="A1822" s="8"/>
    </row>
    <row r="1823" spans="1:1" ht="15" customHeight="1" x14ac:dyDescent="0.25">
      <c r="A1823" s="8"/>
    </row>
    <row r="1824" spans="1:1" ht="15" customHeight="1" x14ac:dyDescent="0.25">
      <c r="A1824" s="8"/>
    </row>
    <row r="1825" spans="1:1" ht="15" customHeight="1" x14ac:dyDescent="0.25">
      <c r="A1825" s="8"/>
    </row>
    <row r="1826" spans="1:1" ht="15" customHeight="1" x14ac:dyDescent="0.25">
      <c r="A1826" s="8"/>
    </row>
    <row r="1827" spans="1:1" ht="15" customHeight="1" x14ac:dyDescent="0.25">
      <c r="A1827" s="8"/>
    </row>
    <row r="1828" spans="1:1" ht="15" customHeight="1" x14ac:dyDescent="0.25">
      <c r="A1828" s="8"/>
    </row>
    <row r="1829" spans="1:1" ht="15" customHeight="1" x14ac:dyDescent="0.25">
      <c r="A1829" s="8"/>
    </row>
    <row r="1830" spans="1:1" ht="15" customHeight="1" x14ac:dyDescent="0.25">
      <c r="A1830" s="8"/>
    </row>
    <row r="1831" spans="1:1" ht="15" customHeight="1" x14ac:dyDescent="0.25">
      <c r="A1831" s="8"/>
    </row>
    <row r="1832" spans="1:1" ht="15" customHeight="1" x14ac:dyDescent="0.25">
      <c r="A1832" s="8"/>
    </row>
    <row r="1833" spans="1:1" ht="15" customHeight="1" x14ac:dyDescent="0.25">
      <c r="A1833" s="8"/>
    </row>
    <row r="1834" spans="1:1" ht="15" customHeight="1" x14ac:dyDescent="0.25">
      <c r="A1834" s="8"/>
    </row>
    <row r="1835" spans="1:1" ht="15" customHeight="1" x14ac:dyDescent="0.25">
      <c r="A1835" s="8"/>
    </row>
    <row r="1836" spans="1:1" ht="15" customHeight="1" x14ac:dyDescent="0.25">
      <c r="A1836" s="8"/>
    </row>
    <row r="1837" spans="1:1" ht="15" customHeight="1" x14ac:dyDescent="0.25">
      <c r="A1837" s="8"/>
    </row>
    <row r="1838" spans="1:1" ht="15" customHeight="1" x14ac:dyDescent="0.25">
      <c r="A1838" s="8"/>
    </row>
    <row r="1839" spans="1:1" ht="15" customHeight="1" x14ac:dyDescent="0.25">
      <c r="A1839" s="8"/>
    </row>
    <row r="1840" spans="1:1" ht="15" customHeight="1" x14ac:dyDescent="0.25">
      <c r="A1840" s="8"/>
    </row>
    <row r="1841" spans="1:1" ht="15" customHeight="1" x14ac:dyDescent="0.25">
      <c r="A1841" s="8"/>
    </row>
    <row r="1842" spans="1:1" ht="15" customHeight="1" x14ac:dyDescent="0.25">
      <c r="A1842" s="8"/>
    </row>
    <row r="1843" spans="1:1" ht="15" customHeight="1" x14ac:dyDescent="0.25">
      <c r="A1843" s="8"/>
    </row>
    <row r="1844" spans="1:1" ht="15" customHeight="1" x14ac:dyDescent="0.25">
      <c r="A1844" s="8"/>
    </row>
    <row r="1845" spans="1:1" ht="15" customHeight="1" x14ac:dyDescent="0.25">
      <c r="A1845" s="8"/>
    </row>
    <row r="1846" spans="1:1" ht="15" customHeight="1" x14ac:dyDescent="0.25">
      <c r="A1846" s="8"/>
    </row>
    <row r="1847" spans="1:1" ht="15" customHeight="1" x14ac:dyDescent="0.25">
      <c r="A1847" s="8"/>
    </row>
    <row r="1848" spans="1:1" ht="15" customHeight="1" x14ac:dyDescent="0.25">
      <c r="A1848" s="8"/>
    </row>
    <row r="1849" spans="1:1" ht="15" customHeight="1" x14ac:dyDescent="0.25">
      <c r="A1849" s="8"/>
    </row>
    <row r="1850" spans="1:1" ht="15" customHeight="1" x14ac:dyDescent="0.25">
      <c r="A1850" s="8"/>
    </row>
    <row r="1851" spans="1:1" ht="15" customHeight="1" x14ac:dyDescent="0.25">
      <c r="A1851" s="8"/>
    </row>
    <row r="1852" spans="1:1" ht="15" customHeight="1" x14ac:dyDescent="0.25">
      <c r="A1852" s="8"/>
    </row>
    <row r="1853" spans="1:1" ht="15" customHeight="1" x14ac:dyDescent="0.25">
      <c r="A1853" s="8"/>
    </row>
    <row r="1854" spans="1:1" ht="15" customHeight="1" x14ac:dyDescent="0.25">
      <c r="A1854" s="8"/>
    </row>
    <row r="1855" spans="1:1" ht="15" customHeight="1" x14ac:dyDescent="0.25">
      <c r="A1855" s="8"/>
    </row>
    <row r="1856" spans="1:1" ht="15" customHeight="1" x14ac:dyDescent="0.25">
      <c r="A1856" s="8"/>
    </row>
    <row r="1857" spans="1:1" ht="15" customHeight="1" x14ac:dyDescent="0.25">
      <c r="A1857" s="8"/>
    </row>
    <row r="1858" spans="1:1" ht="15" customHeight="1" x14ac:dyDescent="0.25">
      <c r="A1858" s="8"/>
    </row>
    <row r="1859" spans="1:1" ht="15" customHeight="1" x14ac:dyDescent="0.25">
      <c r="A1859" s="8"/>
    </row>
    <row r="1860" spans="1:1" ht="15" customHeight="1" x14ac:dyDescent="0.25">
      <c r="A1860" s="8"/>
    </row>
    <row r="1861" spans="1:1" ht="15" customHeight="1" x14ac:dyDescent="0.25">
      <c r="A1861" s="8"/>
    </row>
    <row r="1862" spans="1:1" ht="15" customHeight="1" x14ac:dyDescent="0.25">
      <c r="A1862" s="8"/>
    </row>
    <row r="1863" spans="1:1" ht="15" customHeight="1" x14ac:dyDescent="0.25">
      <c r="A1863" s="8"/>
    </row>
    <row r="1864" spans="1:1" ht="15" customHeight="1" x14ac:dyDescent="0.25">
      <c r="A1864" s="8"/>
    </row>
    <row r="1865" spans="1:1" ht="15" customHeight="1" x14ac:dyDescent="0.25">
      <c r="A1865" s="8"/>
    </row>
    <row r="1866" spans="1:1" ht="15" customHeight="1" x14ac:dyDescent="0.25">
      <c r="A1866" s="8"/>
    </row>
    <row r="1867" spans="1:1" ht="15" customHeight="1" x14ac:dyDescent="0.25">
      <c r="A1867" s="8"/>
    </row>
    <row r="1868" spans="1:1" ht="15" customHeight="1" x14ac:dyDescent="0.25">
      <c r="A1868" s="8"/>
    </row>
    <row r="1869" spans="1:1" ht="15" customHeight="1" x14ac:dyDescent="0.25">
      <c r="A1869" s="8"/>
    </row>
    <row r="1870" spans="1:1" ht="15" customHeight="1" x14ac:dyDescent="0.25">
      <c r="A1870" s="8"/>
    </row>
    <row r="1871" spans="1:1" ht="15" customHeight="1" x14ac:dyDescent="0.25">
      <c r="A1871" s="8"/>
    </row>
    <row r="1872" spans="1:1" ht="15" customHeight="1" x14ac:dyDescent="0.25">
      <c r="A1872" s="8"/>
    </row>
    <row r="1873" spans="1:1" ht="15" customHeight="1" x14ac:dyDescent="0.25">
      <c r="A1873" s="8"/>
    </row>
    <row r="1874" spans="1:1" ht="15" customHeight="1" x14ac:dyDescent="0.25">
      <c r="A1874" s="8"/>
    </row>
    <row r="1875" spans="1:1" ht="15" customHeight="1" x14ac:dyDescent="0.25">
      <c r="A1875" s="8"/>
    </row>
    <row r="1876" spans="1:1" ht="15" customHeight="1" x14ac:dyDescent="0.25">
      <c r="A1876" s="8"/>
    </row>
    <row r="1877" spans="1:1" ht="15" customHeight="1" x14ac:dyDescent="0.25">
      <c r="A1877" s="8"/>
    </row>
    <row r="1878" spans="1:1" ht="15" customHeight="1" x14ac:dyDescent="0.25">
      <c r="A1878" s="8"/>
    </row>
    <row r="1879" spans="1:1" ht="15" customHeight="1" x14ac:dyDescent="0.25">
      <c r="A1879" s="8"/>
    </row>
    <row r="1880" spans="1:1" ht="15" customHeight="1" x14ac:dyDescent="0.25">
      <c r="A1880" s="8"/>
    </row>
    <row r="1881" spans="1:1" ht="15" customHeight="1" x14ac:dyDescent="0.25">
      <c r="A1881" s="8"/>
    </row>
    <row r="1882" spans="1:1" ht="15" customHeight="1" x14ac:dyDescent="0.25">
      <c r="A1882" s="8"/>
    </row>
    <row r="1883" spans="1:1" ht="15" customHeight="1" x14ac:dyDescent="0.25">
      <c r="A1883" s="8"/>
    </row>
    <row r="1884" spans="1:1" ht="15" customHeight="1" x14ac:dyDescent="0.25">
      <c r="A1884" s="8"/>
    </row>
    <row r="1885" spans="1:1" ht="15" customHeight="1" x14ac:dyDescent="0.25">
      <c r="A1885" s="8"/>
    </row>
    <row r="1886" spans="1:1" ht="15" customHeight="1" x14ac:dyDescent="0.25">
      <c r="A1886" s="8"/>
    </row>
    <row r="1887" spans="1:1" ht="15" customHeight="1" x14ac:dyDescent="0.25">
      <c r="A1887" s="8"/>
    </row>
    <row r="1888" spans="1:1" ht="15" customHeight="1" x14ac:dyDescent="0.25">
      <c r="A1888" s="8"/>
    </row>
    <row r="1889" spans="1:1" ht="15" customHeight="1" x14ac:dyDescent="0.25">
      <c r="A1889" s="8"/>
    </row>
    <row r="1890" spans="1:1" ht="15" customHeight="1" x14ac:dyDescent="0.25">
      <c r="A1890" s="8"/>
    </row>
    <row r="1891" spans="1:1" ht="15" customHeight="1" x14ac:dyDescent="0.25">
      <c r="A1891" s="8"/>
    </row>
    <row r="1892" spans="1:1" ht="15" customHeight="1" x14ac:dyDescent="0.25">
      <c r="A1892" s="8"/>
    </row>
    <row r="1893" spans="1:1" ht="15" customHeight="1" x14ac:dyDescent="0.25">
      <c r="A1893" s="8"/>
    </row>
    <row r="1894" spans="1:1" ht="15" customHeight="1" x14ac:dyDescent="0.25">
      <c r="A1894" s="8"/>
    </row>
    <row r="1895" spans="1:1" ht="15" customHeight="1" x14ac:dyDescent="0.25">
      <c r="A1895" s="8"/>
    </row>
    <row r="1896" spans="1:1" ht="15" customHeight="1" x14ac:dyDescent="0.25">
      <c r="A1896" s="8"/>
    </row>
    <row r="1897" spans="1:1" ht="15" customHeight="1" x14ac:dyDescent="0.25">
      <c r="A1897" s="8"/>
    </row>
    <row r="1898" spans="1:1" ht="15" customHeight="1" x14ac:dyDescent="0.25">
      <c r="A1898" s="8"/>
    </row>
    <row r="1899" spans="1:1" ht="15" customHeight="1" x14ac:dyDescent="0.25">
      <c r="A1899" s="8"/>
    </row>
    <row r="1900" spans="1:1" ht="15" customHeight="1" x14ac:dyDescent="0.25">
      <c r="A1900" s="8"/>
    </row>
    <row r="1901" spans="1:1" ht="15" customHeight="1" x14ac:dyDescent="0.25">
      <c r="A1901" s="8"/>
    </row>
    <row r="1902" spans="1:1" ht="15" customHeight="1" x14ac:dyDescent="0.25">
      <c r="A1902" s="8"/>
    </row>
    <row r="1903" spans="1:1" ht="15" customHeight="1" x14ac:dyDescent="0.25">
      <c r="A1903" s="8"/>
    </row>
    <row r="1904" spans="1:1" ht="15" customHeight="1" x14ac:dyDescent="0.25">
      <c r="A1904" s="8"/>
    </row>
    <row r="1905" spans="1:1" ht="15" customHeight="1" x14ac:dyDescent="0.25">
      <c r="A1905" s="8"/>
    </row>
    <row r="1906" spans="1:1" ht="15" customHeight="1" x14ac:dyDescent="0.25">
      <c r="A1906" s="8"/>
    </row>
    <row r="1907" spans="1:1" ht="15" customHeight="1" x14ac:dyDescent="0.25">
      <c r="A1907" s="8"/>
    </row>
    <row r="1908" spans="1:1" ht="15" customHeight="1" x14ac:dyDescent="0.25">
      <c r="A1908" s="8"/>
    </row>
    <row r="1909" spans="1:1" ht="15" customHeight="1" x14ac:dyDescent="0.25">
      <c r="A1909" s="8"/>
    </row>
    <row r="1910" spans="1:1" ht="15" customHeight="1" x14ac:dyDescent="0.25">
      <c r="A1910" s="8"/>
    </row>
    <row r="1911" spans="1:1" ht="15" customHeight="1" x14ac:dyDescent="0.25">
      <c r="A1911" s="8"/>
    </row>
    <row r="1912" spans="1:1" ht="15" customHeight="1" x14ac:dyDescent="0.25">
      <c r="A1912" s="8"/>
    </row>
    <row r="1913" spans="1:1" ht="15" customHeight="1" x14ac:dyDescent="0.25">
      <c r="A1913" s="8"/>
    </row>
    <row r="1914" spans="1:1" ht="15" customHeight="1" x14ac:dyDescent="0.25">
      <c r="A1914" s="8"/>
    </row>
    <row r="1915" spans="1:1" ht="15" customHeight="1" x14ac:dyDescent="0.25">
      <c r="A1915" s="8"/>
    </row>
    <row r="1916" spans="1:1" ht="15" customHeight="1" x14ac:dyDescent="0.25">
      <c r="A1916" s="8"/>
    </row>
    <row r="1917" spans="1:1" ht="15" customHeight="1" x14ac:dyDescent="0.25">
      <c r="A1917" s="8"/>
    </row>
    <row r="1918" spans="1:1" ht="15" customHeight="1" x14ac:dyDescent="0.25">
      <c r="A1918" s="8"/>
    </row>
    <row r="1919" spans="1:1" ht="15" customHeight="1" x14ac:dyDescent="0.25">
      <c r="A1919" s="8"/>
    </row>
    <row r="1920" spans="1:1" ht="15" customHeight="1" x14ac:dyDescent="0.25">
      <c r="A1920" s="8"/>
    </row>
    <row r="1921" spans="1:1" ht="15" customHeight="1" x14ac:dyDescent="0.25">
      <c r="A1921" s="8"/>
    </row>
    <row r="1922" spans="1:1" ht="15" customHeight="1" x14ac:dyDescent="0.25">
      <c r="A1922" s="8"/>
    </row>
    <row r="1923" spans="1:1" ht="15" customHeight="1" x14ac:dyDescent="0.25">
      <c r="A1923" s="8"/>
    </row>
    <row r="1924" spans="1:1" ht="15" customHeight="1" x14ac:dyDescent="0.25">
      <c r="A1924" s="8"/>
    </row>
    <row r="1925" spans="1:1" ht="15" customHeight="1" x14ac:dyDescent="0.25">
      <c r="A1925" s="8"/>
    </row>
    <row r="1926" spans="1:1" ht="15" customHeight="1" x14ac:dyDescent="0.25">
      <c r="A1926" s="8"/>
    </row>
    <row r="1927" spans="1:1" ht="15" customHeight="1" x14ac:dyDescent="0.25">
      <c r="A1927" s="8"/>
    </row>
    <row r="1928" spans="1:1" ht="15" customHeight="1" x14ac:dyDescent="0.25">
      <c r="A1928" s="8"/>
    </row>
    <row r="1929" spans="1:1" ht="15" customHeight="1" x14ac:dyDescent="0.25">
      <c r="A1929" s="8"/>
    </row>
    <row r="1930" spans="1:1" ht="15" customHeight="1" x14ac:dyDescent="0.25">
      <c r="A1930" s="8"/>
    </row>
    <row r="1931" spans="1:1" ht="15" customHeight="1" x14ac:dyDescent="0.25">
      <c r="A1931" s="8"/>
    </row>
    <row r="1932" spans="1:1" ht="15" customHeight="1" x14ac:dyDescent="0.25">
      <c r="A1932" s="8"/>
    </row>
    <row r="1933" spans="1:1" ht="15" customHeight="1" x14ac:dyDescent="0.25">
      <c r="A1933" s="8"/>
    </row>
    <row r="1934" spans="1:1" ht="15" customHeight="1" x14ac:dyDescent="0.25">
      <c r="A1934" s="8"/>
    </row>
    <row r="1935" spans="1:1" ht="15" customHeight="1" x14ac:dyDescent="0.25">
      <c r="A1935" s="8"/>
    </row>
    <row r="1936" spans="1:1" ht="15" customHeight="1" x14ac:dyDescent="0.25">
      <c r="A1936" s="8"/>
    </row>
    <row r="1937" spans="1:1" ht="15" customHeight="1" x14ac:dyDescent="0.25">
      <c r="A1937" s="8"/>
    </row>
    <row r="1938" spans="1:1" ht="15" customHeight="1" x14ac:dyDescent="0.25">
      <c r="A1938" s="8"/>
    </row>
    <row r="1939" spans="1:1" ht="15" customHeight="1" x14ac:dyDescent="0.25">
      <c r="A1939" s="8"/>
    </row>
    <row r="1940" spans="1:1" ht="15" customHeight="1" x14ac:dyDescent="0.25">
      <c r="A1940" s="8"/>
    </row>
    <row r="1941" spans="1:1" ht="15" customHeight="1" x14ac:dyDescent="0.25">
      <c r="A1941" s="8"/>
    </row>
    <row r="1942" spans="1:1" ht="15" customHeight="1" x14ac:dyDescent="0.25">
      <c r="A1942" s="8"/>
    </row>
    <row r="1943" spans="1:1" ht="15" customHeight="1" x14ac:dyDescent="0.25">
      <c r="A1943" s="8"/>
    </row>
    <row r="1944" spans="1:1" ht="15" customHeight="1" x14ac:dyDescent="0.25">
      <c r="A1944" s="8"/>
    </row>
    <row r="1945" spans="1:1" ht="15" customHeight="1" x14ac:dyDescent="0.25">
      <c r="A1945" s="8"/>
    </row>
    <row r="1946" spans="1:1" ht="15" customHeight="1" x14ac:dyDescent="0.25">
      <c r="A1946" s="8"/>
    </row>
    <row r="1947" spans="1:1" ht="15" customHeight="1" x14ac:dyDescent="0.25">
      <c r="A1947" s="8"/>
    </row>
    <row r="1948" spans="1:1" ht="15" customHeight="1" x14ac:dyDescent="0.25">
      <c r="A1948" s="8"/>
    </row>
    <row r="1949" spans="1:1" ht="15" customHeight="1" x14ac:dyDescent="0.25">
      <c r="A1949" s="8"/>
    </row>
    <row r="1950" spans="1:1" ht="15" customHeight="1" x14ac:dyDescent="0.25">
      <c r="A1950" s="8"/>
    </row>
    <row r="1951" spans="1:1" ht="15" customHeight="1" x14ac:dyDescent="0.25">
      <c r="A1951" s="8"/>
    </row>
    <row r="1952" spans="1:1" ht="15" customHeight="1" x14ac:dyDescent="0.25">
      <c r="A1952" s="8"/>
    </row>
    <row r="1953" spans="1:1" ht="15" customHeight="1" x14ac:dyDescent="0.25">
      <c r="A1953" s="8"/>
    </row>
    <row r="1954" spans="1:1" ht="15" customHeight="1" x14ac:dyDescent="0.25">
      <c r="A1954" s="8"/>
    </row>
    <row r="1955" spans="1:1" ht="15" customHeight="1" x14ac:dyDescent="0.25">
      <c r="A1955" s="8"/>
    </row>
    <row r="1956" spans="1:1" ht="15" customHeight="1" x14ac:dyDescent="0.25">
      <c r="A1956" s="8"/>
    </row>
    <row r="1957" spans="1:1" ht="15" customHeight="1" x14ac:dyDescent="0.25">
      <c r="A1957" s="8"/>
    </row>
    <row r="1958" spans="1:1" ht="15" customHeight="1" x14ac:dyDescent="0.25">
      <c r="A1958" s="8"/>
    </row>
    <row r="1959" spans="1:1" ht="15" customHeight="1" x14ac:dyDescent="0.25">
      <c r="A1959" s="8"/>
    </row>
    <row r="1960" spans="1:1" ht="15" customHeight="1" x14ac:dyDescent="0.25">
      <c r="A1960" s="8"/>
    </row>
    <row r="1961" spans="1:1" ht="15" customHeight="1" x14ac:dyDescent="0.25">
      <c r="A1961" s="8"/>
    </row>
    <row r="1962" spans="1:1" ht="15" customHeight="1" x14ac:dyDescent="0.25">
      <c r="A1962" s="8"/>
    </row>
    <row r="1963" spans="1:1" ht="15" customHeight="1" x14ac:dyDescent="0.25">
      <c r="A1963" s="8"/>
    </row>
    <row r="1964" spans="1:1" ht="15" customHeight="1" x14ac:dyDescent="0.25">
      <c r="A1964" s="8"/>
    </row>
    <row r="1965" spans="1:1" ht="15" customHeight="1" x14ac:dyDescent="0.25">
      <c r="A1965" s="8"/>
    </row>
    <row r="1966" spans="1:1" ht="15" customHeight="1" x14ac:dyDescent="0.25">
      <c r="A1966" s="8"/>
    </row>
    <row r="1967" spans="1:1" ht="15" customHeight="1" x14ac:dyDescent="0.25">
      <c r="A1967" s="8"/>
    </row>
    <row r="1968" spans="1:1" ht="15" customHeight="1" x14ac:dyDescent="0.25">
      <c r="A1968" s="8"/>
    </row>
    <row r="1969" spans="1:1" ht="15" customHeight="1" x14ac:dyDescent="0.25">
      <c r="A1969" s="8"/>
    </row>
    <row r="1970" spans="1:1" ht="15" customHeight="1" x14ac:dyDescent="0.25">
      <c r="A1970" s="8"/>
    </row>
    <row r="1971" spans="1:1" ht="15" customHeight="1" x14ac:dyDescent="0.25">
      <c r="A1971" s="8"/>
    </row>
    <row r="1972" spans="1:1" ht="15" customHeight="1" x14ac:dyDescent="0.25">
      <c r="A1972" s="8"/>
    </row>
    <row r="1973" spans="1:1" ht="15" customHeight="1" x14ac:dyDescent="0.25">
      <c r="A1973" s="8"/>
    </row>
    <row r="1974" spans="1:1" ht="15" customHeight="1" x14ac:dyDescent="0.25">
      <c r="A1974" s="8"/>
    </row>
    <row r="1975" spans="1:1" ht="15" customHeight="1" x14ac:dyDescent="0.25">
      <c r="A1975" s="8"/>
    </row>
    <row r="1976" spans="1:1" ht="15" customHeight="1" x14ac:dyDescent="0.25">
      <c r="A1976" s="8"/>
    </row>
    <row r="1977" spans="1:1" ht="15" customHeight="1" x14ac:dyDescent="0.25">
      <c r="A1977" s="8"/>
    </row>
    <row r="1978" spans="1:1" ht="15" customHeight="1" x14ac:dyDescent="0.25">
      <c r="A1978" s="8"/>
    </row>
    <row r="1979" spans="1:1" ht="15" customHeight="1" x14ac:dyDescent="0.25">
      <c r="A1979" s="8"/>
    </row>
    <row r="1980" spans="1:1" ht="15" customHeight="1" x14ac:dyDescent="0.25">
      <c r="A1980" s="8"/>
    </row>
    <row r="1981" spans="1:1" ht="15" customHeight="1" x14ac:dyDescent="0.25">
      <c r="A1981" s="8"/>
    </row>
    <row r="1982" spans="1:1" ht="15" customHeight="1" x14ac:dyDescent="0.25">
      <c r="A1982" s="8"/>
    </row>
    <row r="1983" spans="1:1" ht="15" customHeight="1" x14ac:dyDescent="0.25">
      <c r="A1983" s="8"/>
    </row>
    <row r="1984" spans="1:1" ht="15" customHeight="1" x14ac:dyDescent="0.25">
      <c r="A1984" s="8"/>
    </row>
    <row r="1985" spans="1:1" ht="15" customHeight="1" x14ac:dyDescent="0.25">
      <c r="A1985" s="8"/>
    </row>
    <row r="1986" spans="1:1" ht="15" customHeight="1" x14ac:dyDescent="0.25">
      <c r="A1986" s="8"/>
    </row>
    <row r="1987" spans="1:1" ht="15" customHeight="1" x14ac:dyDescent="0.25">
      <c r="A1987" s="8"/>
    </row>
    <row r="1988" spans="1:1" ht="15" customHeight="1" x14ac:dyDescent="0.25">
      <c r="A1988" s="8"/>
    </row>
    <row r="1989" spans="1:1" ht="15" customHeight="1" x14ac:dyDescent="0.25">
      <c r="A1989" s="8"/>
    </row>
    <row r="1990" spans="1:1" ht="15" customHeight="1" x14ac:dyDescent="0.25">
      <c r="A1990" s="8"/>
    </row>
    <row r="1991" spans="1:1" ht="15" customHeight="1" x14ac:dyDescent="0.25">
      <c r="A1991" s="8"/>
    </row>
    <row r="1992" spans="1:1" ht="15" customHeight="1" x14ac:dyDescent="0.25">
      <c r="A1992" s="8"/>
    </row>
    <row r="1993" spans="1:1" ht="15" customHeight="1" x14ac:dyDescent="0.25">
      <c r="A1993" s="8"/>
    </row>
    <row r="1994" spans="1:1" ht="15" customHeight="1" x14ac:dyDescent="0.25">
      <c r="A1994" s="8"/>
    </row>
    <row r="1995" spans="1:1" ht="15" customHeight="1" x14ac:dyDescent="0.25">
      <c r="A1995" s="8"/>
    </row>
    <row r="1996" spans="1:1" ht="15" customHeight="1" x14ac:dyDescent="0.25">
      <c r="A1996" s="8"/>
    </row>
    <row r="1997" spans="1:1" ht="15" customHeight="1" x14ac:dyDescent="0.25">
      <c r="A1997" s="8"/>
    </row>
    <row r="1998" spans="1:1" ht="15" customHeight="1" x14ac:dyDescent="0.25">
      <c r="A1998" s="8"/>
    </row>
    <row r="1999" spans="1:1" ht="15" customHeight="1" x14ac:dyDescent="0.25">
      <c r="A1999" s="8"/>
    </row>
    <row r="2000" spans="1:1" ht="15" customHeight="1" x14ac:dyDescent="0.25">
      <c r="A2000" s="8"/>
    </row>
    <row r="2001" spans="1:1" ht="15" customHeight="1" x14ac:dyDescent="0.25">
      <c r="A2001" s="8"/>
    </row>
    <row r="2002" spans="1:1" ht="15" customHeight="1" x14ac:dyDescent="0.25">
      <c r="A2002" s="8"/>
    </row>
    <row r="2003" spans="1:1" ht="15" customHeight="1" x14ac:dyDescent="0.25">
      <c r="A2003" s="8"/>
    </row>
    <row r="2004" spans="1:1" ht="15" customHeight="1" x14ac:dyDescent="0.25">
      <c r="A2004" s="8"/>
    </row>
    <row r="2005" spans="1:1" ht="15" customHeight="1" x14ac:dyDescent="0.25">
      <c r="A2005" s="8"/>
    </row>
    <row r="2006" spans="1:1" ht="15" customHeight="1" x14ac:dyDescent="0.25">
      <c r="A2006" s="8"/>
    </row>
    <row r="2007" spans="1:1" ht="15" customHeight="1" x14ac:dyDescent="0.25">
      <c r="A2007" s="8"/>
    </row>
    <row r="2008" spans="1:1" ht="15" customHeight="1" x14ac:dyDescent="0.25">
      <c r="A2008" s="8"/>
    </row>
    <row r="2009" spans="1:1" ht="15" customHeight="1" x14ac:dyDescent="0.25">
      <c r="A2009" s="8"/>
    </row>
    <row r="2010" spans="1:1" ht="15" customHeight="1" x14ac:dyDescent="0.25">
      <c r="A2010" s="8"/>
    </row>
    <row r="2011" spans="1:1" ht="15" customHeight="1" x14ac:dyDescent="0.25">
      <c r="A2011" s="8"/>
    </row>
    <row r="2012" spans="1:1" ht="15" customHeight="1" x14ac:dyDescent="0.25">
      <c r="A2012" s="8"/>
    </row>
    <row r="2013" spans="1:1" ht="15" customHeight="1" x14ac:dyDescent="0.25">
      <c r="A2013" s="8"/>
    </row>
    <row r="2014" spans="1:1" ht="15" customHeight="1" x14ac:dyDescent="0.25">
      <c r="A2014" s="8"/>
    </row>
    <row r="2015" spans="1:1" ht="15" customHeight="1" x14ac:dyDescent="0.25">
      <c r="A2015" s="8"/>
    </row>
    <row r="2016" spans="1:1" ht="15" customHeight="1" x14ac:dyDescent="0.25">
      <c r="A2016" s="8"/>
    </row>
    <row r="2017" spans="1:1" ht="15" customHeight="1" x14ac:dyDescent="0.25">
      <c r="A2017" s="8"/>
    </row>
    <row r="2018" spans="1:1" ht="15" customHeight="1" x14ac:dyDescent="0.25">
      <c r="A2018" s="8"/>
    </row>
    <row r="2019" spans="1:1" ht="15" customHeight="1" x14ac:dyDescent="0.25">
      <c r="A2019" s="8"/>
    </row>
    <row r="2020" spans="1:1" ht="15" customHeight="1" x14ac:dyDescent="0.25">
      <c r="A2020" s="8"/>
    </row>
    <row r="2021" spans="1:1" ht="15" customHeight="1" x14ac:dyDescent="0.25">
      <c r="A2021" s="8"/>
    </row>
    <row r="2022" spans="1:1" ht="15" customHeight="1" x14ac:dyDescent="0.25">
      <c r="A2022" s="8"/>
    </row>
    <row r="2023" spans="1:1" ht="15" customHeight="1" x14ac:dyDescent="0.25">
      <c r="A2023" s="8"/>
    </row>
    <row r="2024" spans="1:1" ht="15" customHeight="1" x14ac:dyDescent="0.25">
      <c r="A2024" s="8"/>
    </row>
    <row r="2025" spans="1:1" ht="15" customHeight="1" x14ac:dyDescent="0.25">
      <c r="A2025" s="8"/>
    </row>
    <row r="2026" spans="1:1" ht="15" customHeight="1" x14ac:dyDescent="0.25">
      <c r="A2026" s="8"/>
    </row>
    <row r="2027" spans="1:1" ht="15" customHeight="1" x14ac:dyDescent="0.25">
      <c r="A2027" s="8"/>
    </row>
    <row r="2028" spans="1:1" ht="15" customHeight="1" x14ac:dyDescent="0.25">
      <c r="A2028" s="8"/>
    </row>
    <row r="2029" spans="1:1" ht="15" customHeight="1" x14ac:dyDescent="0.25">
      <c r="A2029" s="8"/>
    </row>
    <row r="2030" spans="1:1" ht="15" customHeight="1" x14ac:dyDescent="0.25">
      <c r="A2030" s="8"/>
    </row>
    <row r="2031" spans="1:1" ht="15" customHeight="1" x14ac:dyDescent="0.25">
      <c r="A2031" s="8"/>
    </row>
    <row r="2032" spans="1:1" ht="15" customHeight="1" x14ac:dyDescent="0.25">
      <c r="A2032" s="8"/>
    </row>
    <row r="2033" spans="1:1" ht="15" customHeight="1" x14ac:dyDescent="0.25">
      <c r="A2033" s="8"/>
    </row>
    <row r="2034" spans="1:1" ht="15" customHeight="1" x14ac:dyDescent="0.25">
      <c r="A2034" s="8"/>
    </row>
    <row r="2035" spans="1:1" ht="15" customHeight="1" x14ac:dyDescent="0.25">
      <c r="A2035" s="8"/>
    </row>
    <row r="2036" spans="1:1" ht="15" customHeight="1" x14ac:dyDescent="0.25">
      <c r="A2036" s="8"/>
    </row>
    <row r="2037" spans="1:1" ht="15" customHeight="1" x14ac:dyDescent="0.25">
      <c r="A2037" s="8"/>
    </row>
    <row r="2038" spans="1:1" ht="15" customHeight="1" x14ac:dyDescent="0.25">
      <c r="A2038" s="8"/>
    </row>
    <row r="2039" spans="1:1" ht="15" customHeight="1" x14ac:dyDescent="0.25">
      <c r="A2039" s="8"/>
    </row>
    <row r="2040" spans="1:1" ht="15" customHeight="1" x14ac:dyDescent="0.25">
      <c r="A2040" s="8"/>
    </row>
    <row r="2041" spans="1:1" ht="15" customHeight="1" x14ac:dyDescent="0.25">
      <c r="A2041" s="8"/>
    </row>
    <row r="2042" spans="1:1" ht="15" customHeight="1" x14ac:dyDescent="0.25">
      <c r="A2042" s="8"/>
    </row>
    <row r="2043" spans="1:1" ht="15" customHeight="1" x14ac:dyDescent="0.25">
      <c r="A2043" s="8"/>
    </row>
    <row r="2044" spans="1:1" ht="15" customHeight="1" x14ac:dyDescent="0.25">
      <c r="A2044" s="8"/>
    </row>
    <row r="2045" spans="1:1" ht="15" customHeight="1" x14ac:dyDescent="0.25">
      <c r="A2045" s="8"/>
    </row>
    <row r="2046" spans="1:1" ht="15" customHeight="1" x14ac:dyDescent="0.25">
      <c r="A2046" s="8"/>
    </row>
    <row r="2047" spans="1:1" ht="15" customHeight="1" x14ac:dyDescent="0.25">
      <c r="A2047" s="8"/>
    </row>
    <row r="2048" spans="1:1" ht="15" customHeight="1" x14ac:dyDescent="0.25">
      <c r="A2048" s="8"/>
    </row>
    <row r="2049" spans="1:1" ht="15" customHeight="1" x14ac:dyDescent="0.25">
      <c r="A2049" s="8"/>
    </row>
    <row r="2050" spans="1:1" ht="15" customHeight="1" x14ac:dyDescent="0.25">
      <c r="A2050" s="8"/>
    </row>
    <row r="2051" spans="1:1" ht="15" customHeight="1" x14ac:dyDescent="0.25">
      <c r="A2051" s="8"/>
    </row>
    <row r="2052" spans="1:1" ht="15" customHeight="1" x14ac:dyDescent="0.25">
      <c r="A2052" s="8"/>
    </row>
    <row r="2053" spans="1:1" ht="15" customHeight="1" x14ac:dyDescent="0.25">
      <c r="A2053" s="8"/>
    </row>
    <row r="2054" spans="1:1" ht="15" customHeight="1" x14ac:dyDescent="0.25">
      <c r="A2054" s="8"/>
    </row>
    <row r="2055" spans="1:1" ht="15" customHeight="1" x14ac:dyDescent="0.25">
      <c r="A2055" s="8"/>
    </row>
    <row r="2056" spans="1:1" ht="15" customHeight="1" x14ac:dyDescent="0.25">
      <c r="A2056" s="8"/>
    </row>
    <row r="2057" spans="1:1" ht="15" customHeight="1" x14ac:dyDescent="0.25">
      <c r="A2057" s="8"/>
    </row>
    <row r="2058" spans="1:1" ht="15" customHeight="1" x14ac:dyDescent="0.25">
      <c r="A2058" s="8"/>
    </row>
    <row r="2059" spans="1:1" ht="15" customHeight="1" x14ac:dyDescent="0.25">
      <c r="A2059" s="8"/>
    </row>
    <row r="2060" spans="1:1" ht="15" customHeight="1" x14ac:dyDescent="0.25">
      <c r="A2060" s="8"/>
    </row>
    <row r="2061" spans="1:1" ht="15" customHeight="1" x14ac:dyDescent="0.25">
      <c r="A2061" s="8"/>
    </row>
    <row r="2062" spans="1:1" ht="15" customHeight="1" x14ac:dyDescent="0.25">
      <c r="A2062" s="8"/>
    </row>
    <row r="2063" spans="1:1" ht="15" customHeight="1" x14ac:dyDescent="0.25">
      <c r="A2063" s="8"/>
    </row>
    <row r="2064" spans="1:1" ht="15" customHeight="1" x14ac:dyDescent="0.25">
      <c r="A2064" s="8"/>
    </row>
    <row r="2065" spans="1:1" ht="15" customHeight="1" x14ac:dyDescent="0.25">
      <c r="A2065" s="8"/>
    </row>
    <row r="2066" spans="1:1" ht="15" customHeight="1" x14ac:dyDescent="0.25">
      <c r="A2066" s="8"/>
    </row>
    <row r="2067" spans="1:1" ht="15" customHeight="1" x14ac:dyDescent="0.25">
      <c r="A2067" s="8"/>
    </row>
    <row r="2068" spans="1:1" ht="15" customHeight="1" x14ac:dyDescent="0.25">
      <c r="A2068" s="8"/>
    </row>
    <row r="2069" spans="1:1" ht="15" customHeight="1" x14ac:dyDescent="0.25">
      <c r="A2069" s="8"/>
    </row>
    <row r="2070" spans="1:1" ht="15" customHeight="1" x14ac:dyDescent="0.25">
      <c r="A2070" s="8"/>
    </row>
    <row r="2071" spans="1:1" ht="15" customHeight="1" x14ac:dyDescent="0.25">
      <c r="A2071" s="8"/>
    </row>
    <row r="2072" spans="1:1" ht="15" customHeight="1" x14ac:dyDescent="0.25">
      <c r="A2072" s="8"/>
    </row>
    <row r="2073" spans="1:1" ht="15" customHeight="1" x14ac:dyDescent="0.25">
      <c r="A2073" s="8"/>
    </row>
    <row r="2074" spans="1:1" ht="15" customHeight="1" x14ac:dyDescent="0.25">
      <c r="A2074" s="8"/>
    </row>
    <row r="2075" spans="1:1" ht="15" customHeight="1" x14ac:dyDescent="0.25">
      <c r="A2075" s="8"/>
    </row>
    <row r="2076" spans="1:1" ht="15" customHeight="1" x14ac:dyDescent="0.25">
      <c r="A2076" s="8"/>
    </row>
    <row r="2077" spans="1:1" ht="15" customHeight="1" x14ac:dyDescent="0.25">
      <c r="A2077" s="8"/>
    </row>
    <row r="2078" spans="1:1" ht="15" customHeight="1" x14ac:dyDescent="0.25">
      <c r="A2078" s="8"/>
    </row>
    <row r="2079" spans="1:1" ht="15" customHeight="1" x14ac:dyDescent="0.25">
      <c r="A2079" s="8"/>
    </row>
    <row r="2080" spans="1:1" ht="15" customHeight="1" x14ac:dyDescent="0.25">
      <c r="A2080" s="8"/>
    </row>
    <row r="2081" spans="1:1" ht="15" customHeight="1" x14ac:dyDescent="0.25">
      <c r="A2081" s="8"/>
    </row>
    <row r="2082" spans="1:1" ht="15" customHeight="1" x14ac:dyDescent="0.25">
      <c r="A2082" s="8"/>
    </row>
    <row r="2083" spans="1:1" ht="15" customHeight="1" x14ac:dyDescent="0.25">
      <c r="A2083" s="8"/>
    </row>
    <row r="2084" spans="1:1" ht="15" customHeight="1" x14ac:dyDescent="0.25">
      <c r="A2084" s="8"/>
    </row>
    <row r="2085" spans="1:1" ht="15" customHeight="1" x14ac:dyDescent="0.25">
      <c r="A2085" s="8"/>
    </row>
    <row r="2086" spans="1:1" ht="15" customHeight="1" x14ac:dyDescent="0.25">
      <c r="A2086" s="8"/>
    </row>
    <row r="2087" spans="1:1" ht="15" customHeight="1" x14ac:dyDescent="0.25">
      <c r="A2087" s="8"/>
    </row>
    <row r="2088" spans="1:1" ht="15" customHeight="1" x14ac:dyDescent="0.25">
      <c r="A2088" s="8"/>
    </row>
    <row r="2089" spans="1:1" ht="15" customHeight="1" x14ac:dyDescent="0.25">
      <c r="A2089" s="8"/>
    </row>
    <row r="2090" spans="1:1" ht="15" customHeight="1" x14ac:dyDescent="0.25">
      <c r="A2090" s="8"/>
    </row>
    <row r="2091" spans="1:1" ht="15" customHeight="1" x14ac:dyDescent="0.25">
      <c r="A2091" s="8"/>
    </row>
    <row r="2092" spans="1:1" ht="15" customHeight="1" x14ac:dyDescent="0.25">
      <c r="A2092" s="8"/>
    </row>
    <row r="2093" spans="1:1" ht="15" customHeight="1" x14ac:dyDescent="0.25">
      <c r="A2093" s="8"/>
    </row>
    <row r="2094" spans="1:1" ht="15" customHeight="1" x14ac:dyDescent="0.25">
      <c r="A2094" s="8"/>
    </row>
    <row r="2095" spans="1:1" ht="15" customHeight="1" x14ac:dyDescent="0.25">
      <c r="A2095" s="8"/>
    </row>
    <row r="2096" spans="1:1" ht="15" customHeight="1" x14ac:dyDescent="0.25">
      <c r="A2096" s="8"/>
    </row>
    <row r="2097" spans="1:1" ht="15" customHeight="1" x14ac:dyDescent="0.25">
      <c r="A2097" s="8"/>
    </row>
    <row r="2098" spans="1:1" ht="15" customHeight="1" x14ac:dyDescent="0.25">
      <c r="A2098" s="8"/>
    </row>
    <row r="2099" spans="1:1" ht="15" customHeight="1" x14ac:dyDescent="0.25">
      <c r="A2099" s="8"/>
    </row>
    <row r="2100" spans="1:1" ht="15" customHeight="1" x14ac:dyDescent="0.25">
      <c r="A2100" s="8"/>
    </row>
    <row r="2101" spans="1:1" ht="15" customHeight="1" x14ac:dyDescent="0.25">
      <c r="A2101" s="8"/>
    </row>
    <row r="2102" spans="1:1" ht="15" customHeight="1" x14ac:dyDescent="0.25">
      <c r="A2102" s="8"/>
    </row>
    <row r="2103" spans="1:1" ht="15" customHeight="1" x14ac:dyDescent="0.25">
      <c r="A2103" s="8"/>
    </row>
    <row r="2104" spans="1:1" ht="15" customHeight="1" x14ac:dyDescent="0.25">
      <c r="A2104" s="8"/>
    </row>
    <row r="2105" spans="1:1" ht="15" customHeight="1" x14ac:dyDescent="0.25">
      <c r="A2105" s="8"/>
    </row>
    <row r="2106" spans="1:1" ht="15" customHeight="1" x14ac:dyDescent="0.25">
      <c r="A2106" s="8"/>
    </row>
    <row r="2107" spans="1:1" ht="15" customHeight="1" x14ac:dyDescent="0.25">
      <c r="A2107" s="8"/>
    </row>
    <row r="2108" spans="1:1" ht="15" customHeight="1" x14ac:dyDescent="0.25">
      <c r="A2108" s="8"/>
    </row>
    <row r="2109" spans="1:1" ht="15" customHeight="1" x14ac:dyDescent="0.25">
      <c r="A2109" s="8"/>
    </row>
    <row r="2110" spans="1:1" ht="15" customHeight="1" x14ac:dyDescent="0.25">
      <c r="A2110" s="8"/>
    </row>
    <row r="2111" spans="1:1" ht="15" customHeight="1" x14ac:dyDescent="0.25">
      <c r="A2111" s="8"/>
    </row>
    <row r="2112" spans="1:1" ht="15" customHeight="1" x14ac:dyDescent="0.25">
      <c r="A2112" s="8"/>
    </row>
    <row r="2113" spans="1:1" ht="15" customHeight="1" x14ac:dyDescent="0.25">
      <c r="A2113" s="8"/>
    </row>
    <row r="2114" spans="1:1" ht="15" customHeight="1" x14ac:dyDescent="0.25">
      <c r="A2114" s="8"/>
    </row>
    <row r="2115" spans="1:1" ht="15" customHeight="1" x14ac:dyDescent="0.25">
      <c r="A2115" s="8"/>
    </row>
    <row r="2116" spans="1:1" ht="15" customHeight="1" x14ac:dyDescent="0.25">
      <c r="A2116" s="8"/>
    </row>
    <row r="2117" spans="1:1" ht="15" customHeight="1" x14ac:dyDescent="0.25">
      <c r="A2117" s="8"/>
    </row>
    <row r="2118" spans="1:1" ht="15" customHeight="1" x14ac:dyDescent="0.25">
      <c r="A2118" s="8"/>
    </row>
    <row r="2119" spans="1:1" ht="15" customHeight="1" x14ac:dyDescent="0.25">
      <c r="A2119" s="8"/>
    </row>
    <row r="2120" spans="1:1" ht="15" customHeight="1" x14ac:dyDescent="0.25">
      <c r="A2120" s="8"/>
    </row>
    <row r="2121" spans="1:1" ht="15" customHeight="1" x14ac:dyDescent="0.25">
      <c r="A2121" s="8"/>
    </row>
    <row r="2122" spans="1:1" ht="15" customHeight="1" x14ac:dyDescent="0.25">
      <c r="A2122" s="8"/>
    </row>
    <row r="2123" spans="1:1" ht="15" customHeight="1" x14ac:dyDescent="0.25">
      <c r="A2123" s="8"/>
    </row>
    <row r="2124" spans="1:1" ht="15" customHeight="1" x14ac:dyDescent="0.25">
      <c r="A2124" s="8"/>
    </row>
    <row r="2125" spans="1:1" ht="15" customHeight="1" x14ac:dyDescent="0.25">
      <c r="A2125" s="8"/>
    </row>
    <row r="2126" spans="1:1" ht="15" customHeight="1" x14ac:dyDescent="0.25">
      <c r="A2126" s="8"/>
    </row>
    <row r="2127" spans="1:1" ht="15" customHeight="1" x14ac:dyDescent="0.25">
      <c r="A2127" s="8"/>
    </row>
    <row r="2128" spans="1:1" ht="15" customHeight="1" x14ac:dyDescent="0.25">
      <c r="A2128" s="8"/>
    </row>
    <row r="2129" spans="1:1" ht="15" customHeight="1" x14ac:dyDescent="0.25">
      <c r="A2129" s="8"/>
    </row>
    <row r="2130" spans="1:1" ht="15" customHeight="1" x14ac:dyDescent="0.25">
      <c r="A2130" s="8"/>
    </row>
    <row r="2131" spans="1:1" ht="15" customHeight="1" x14ac:dyDescent="0.25">
      <c r="A2131" s="8"/>
    </row>
    <row r="2132" spans="1:1" ht="15" customHeight="1" x14ac:dyDescent="0.25">
      <c r="A2132" s="8"/>
    </row>
    <row r="2133" spans="1:1" ht="15" customHeight="1" x14ac:dyDescent="0.25">
      <c r="A2133" s="8"/>
    </row>
    <row r="2134" spans="1:1" ht="15" customHeight="1" x14ac:dyDescent="0.25">
      <c r="A2134" s="8"/>
    </row>
    <row r="2135" spans="1:1" ht="15" customHeight="1" x14ac:dyDescent="0.25">
      <c r="A2135" s="8"/>
    </row>
    <row r="2136" spans="1:1" ht="15" customHeight="1" x14ac:dyDescent="0.25">
      <c r="A2136" s="8"/>
    </row>
    <row r="2137" spans="1:1" ht="15" customHeight="1" x14ac:dyDescent="0.25">
      <c r="A2137" s="8"/>
    </row>
    <row r="2138" spans="1:1" ht="15" customHeight="1" x14ac:dyDescent="0.25">
      <c r="A2138" s="8"/>
    </row>
    <row r="2139" spans="1:1" ht="15" customHeight="1" x14ac:dyDescent="0.25">
      <c r="A2139" s="8"/>
    </row>
    <row r="2140" spans="1:1" ht="15" customHeight="1" x14ac:dyDescent="0.25">
      <c r="A2140" s="8"/>
    </row>
    <row r="2141" spans="1:1" ht="15" customHeight="1" x14ac:dyDescent="0.25">
      <c r="A2141" s="8"/>
    </row>
    <row r="2142" spans="1:1" ht="15" customHeight="1" x14ac:dyDescent="0.25">
      <c r="A2142" s="8"/>
    </row>
    <row r="2143" spans="1:1" ht="15" customHeight="1" x14ac:dyDescent="0.25">
      <c r="A2143" s="8"/>
    </row>
    <row r="2144" spans="1:1" ht="15" customHeight="1" x14ac:dyDescent="0.25">
      <c r="A2144" s="8"/>
    </row>
    <row r="2145" spans="1:1" ht="15" customHeight="1" x14ac:dyDescent="0.25">
      <c r="A2145" s="8"/>
    </row>
    <row r="2146" spans="1:1" ht="15" customHeight="1" x14ac:dyDescent="0.25">
      <c r="A2146" s="8"/>
    </row>
    <row r="2147" spans="1:1" ht="15" customHeight="1" x14ac:dyDescent="0.25">
      <c r="A2147" s="8"/>
    </row>
    <row r="2148" spans="1:1" ht="15" customHeight="1" x14ac:dyDescent="0.25">
      <c r="A2148" s="8"/>
    </row>
    <row r="2149" spans="1:1" ht="15" customHeight="1" x14ac:dyDescent="0.25">
      <c r="A2149" s="8"/>
    </row>
    <row r="2150" spans="1:1" ht="15" customHeight="1" x14ac:dyDescent="0.25">
      <c r="A2150" s="8"/>
    </row>
    <row r="2151" spans="1:1" ht="15" customHeight="1" x14ac:dyDescent="0.25">
      <c r="A2151" s="8"/>
    </row>
    <row r="2152" spans="1:1" ht="15" customHeight="1" x14ac:dyDescent="0.25">
      <c r="A2152" s="8"/>
    </row>
    <row r="2153" spans="1:1" ht="15" customHeight="1" x14ac:dyDescent="0.25">
      <c r="A2153" s="8"/>
    </row>
    <row r="2154" spans="1:1" ht="15" customHeight="1" x14ac:dyDescent="0.25">
      <c r="A2154" s="8"/>
    </row>
    <row r="2155" spans="1:1" ht="15" customHeight="1" x14ac:dyDescent="0.25">
      <c r="A2155" s="8"/>
    </row>
    <row r="2156" spans="1:1" ht="15" customHeight="1" x14ac:dyDescent="0.25">
      <c r="A2156" s="8"/>
    </row>
    <row r="2157" spans="1:1" ht="15" customHeight="1" x14ac:dyDescent="0.25">
      <c r="A2157" s="8"/>
    </row>
    <row r="2158" spans="1:1" ht="15" customHeight="1" x14ac:dyDescent="0.25">
      <c r="A2158" s="8"/>
    </row>
    <row r="2159" spans="1:1" ht="15" customHeight="1" x14ac:dyDescent="0.25">
      <c r="A2159" s="8"/>
    </row>
    <row r="2160" spans="1:1" ht="15" customHeight="1" x14ac:dyDescent="0.25">
      <c r="A2160" s="8"/>
    </row>
    <row r="2161" spans="1:1" ht="15" customHeight="1" x14ac:dyDescent="0.25">
      <c r="A2161" s="8"/>
    </row>
    <row r="2162" spans="1:1" ht="15" customHeight="1" x14ac:dyDescent="0.25">
      <c r="A2162" s="8"/>
    </row>
    <row r="2163" spans="1:1" ht="15" customHeight="1" x14ac:dyDescent="0.25">
      <c r="A2163" s="8"/>
    </row>
    <row r="2164" spans="1:1" ht="15" customHeight="1" x14ac:dyDescent="0.25">
      <c r="A2164" s="8"/>
    </row>
    <row r="2165" spans="1:1" ht="15" customHeight="1" x14ac:dyDescent="0.25">
      <c r="A2165" s="8"/>
    </row>
    <row r="2166" spans="1:1" ht="15" customHeight="1" x14ac:dyDescent="0.25">
      <c r="A2166" s="8"/>
    </row>
    <row r="2167" spans="1:1" ht="15" customHeight="1" x14ac:dyDescent="0.25">
      <c r="A2167" s="8"/>
    </row>
    <row r="2168" spans="1:1" ht="15" customHeight="1" x14ac:dyDescent="0.25">
      <c r="A2168" s="8"/>
    </row>
    <row r="2169" spans="1:1" ht="15" customHeight="1" x14ac:dyDescent="0.25">
      <c r="A2169" s="8"/>
    </row>
    <row r="2170" spans="1:1" ht="15" customHeight="1" x14ac:dyDescent="0.25">
      <c r="A2170" s="8"/>
    </row>
    <row r="2171" spans="1:1" ht="15" customHeight="1" x14ac:dyDescent="0.25">
      <c r="A2171" s="8"/>
    </row>
    <row r="2172" spans="1:1" ht="15" customHeight="1" x14ac:dyDescent="0.25">
      <c r="A2172" s="8"/>
    </row>
    <row r="2173" spans="1:1" ht="15" customHeight="1" x14ac:dyDescent="0.25">
      <c r="A2173" s="8"/>
    </row>
    <row r="2174" spans="1:1" ht="15" customHeight="1" x14ac:dyDescent="0.25">
      <c r="A2174" s="8"/>
    </row>
    <row r="2175" spans="1:1" ht="15" customHeight="1" x14ac:dyDescent="0.25">
      <c r="A2175" s="8"/>
    </row>
    <row r="2176" spans="1:1" ht="15" customHeight="1" x14ac:dyDescent="0.25">
      <c r="A2176" s="8"/>
    </row>
    <row r="2177" spans="1:1" ht="15" customHeight="1" x14ac:dyDescent="0.25">
      <c r="A2177" s="8"/>
    </row>
    <row r="2178" spans="1:1" ht="15" customHeight="1" x14ac:dyDescent="0.25">
      <c r="A2178" s="8"/>
    </row>
    <row r="2179" spans="1:1" ht="15" customHeight="1" x14ac:dyDescent="0.25">
      <c r="A2179" s="8"/>
    </row>
    <row r="2180" spans="1:1" ht="15" customHeight="1" x14ac:dyDescent="0.25">
      <c r="A2180" s="8"/>
    </row>
    <row r="2181" spans="1:1" ht="15" customHeight="1" x14ac:dyDescent="0.25">
      <c r="A2181" s="8"/>
    </row>
    <row r="2182" spans="1:1" ht="15" customHeight="1" x14ac:dyDescent="0.25">
      <c r="A2182" s="8"/>
    </row>
    <row r="2183" spans="1:1" ht="15" customHeight="1" x14ac:dyDescent="0.25">
      <c r="A2183" s="8"/>
    </row>
    <row r="2184" spans="1:1" ht="15" customHeight="1" x14ac:dyDescent="0.25">
      <c r="A2184" s="8"/>
    </row>
    <row r="2185" spans="1:1" ht="15" customHeight="1" x14ac:dyDescent="0.25">
      <c r="A2185" s="8"/>
    </row>
    <row r="2186" spans="1:1" ht="15" customHeight="1" x14ac:dyDescent="0.25">
      <c r="A2186" s="8"/>
    </row>
    <row r="2187" spans="1:1" ht="15" customHeight="1" x14ac:dyDescent="0.25">
      <c r="A2187" s="8"/>
    </row>
    <row r="2188" spans="1:1" ht="15" customHeight="1" x14ac:dyDescent="0.25">
      <c r="A2188" s="8"/>
    </row>
    <row r="2189" spans="1:1" ht="15" customHeight="1" x14ac:dyDescent="0.25">
      <c r="A2189" s="8"/>
    </row>
    <row r="2190" spans="1:1" ht="15" customHeight="1" x14ac:dyDescent="0.25">
      <c r="A2190" s="8"/>
    </row>
    <row r="2191" spans="1:1" ht="15" customHeight="1" x14ac:dyDescent="0.25">
      <c r="A2191" s="8"/>
    </row>
    <row r="2192" spans="1:1" ht="15" customHeight="1" x14ac:dyDescent="0.25">
      <c r="A2192" s="8"/>
    </row>
    <row r="2193" spans="1:1" ht="15" customHeight="1" x14ac:dyDescent="0.25">
      <c r="A2193" s="8"/>
    </row>
    <row r="2194" spans="1:1" ht="15" customHeight="1" x14ac:dyDescent="0.25">
      <c r="A2194" s="8"/>
    </row>
    <row r="2195" spans="1:1" ht="15" customHeight="1" x14ac:dyDescent="0.25">
      <c r="A2195" s="8"/>
    </row>
    <row r="2196" spans="1:1" ht="15" customHeight="1" x14ac:dyDescent="0.25">
      <c r="A2196" s="8"/>
    </row>
    <row r="2197" spans="1:1" ht="15" customHeight="1" x14ac:dyDescent="0.25">
      <c r="A2197" s="8"/>
    </row>
    <row r="2198" spans="1:1" ht="15" customHeight="1" x14ac:dyDescent="0.25">
      <c r="A2198" s="8"/>
    </row>
    <row r="2199" spans="1:1" ht="15" customHeight="1" x14ac:dyDescent="0.25">
      <c r="A2199" s="8"/>
    </row>
    <row r="2200" spans="1:1" ht="15" customHeight="1" x14ac:dyDescent="0.25">
      <c r="A2200" s="8"/>
    </row>
    <row r="2201" spans="1:1" ht="15" customHeight="1" x14ac:dyDescent="0.25">
      <c r="A2201" s="8"/>
    </row>
    <row r="2202" spans="1:1" ht="15" customHeight="1" x14ac:dyDescent="0.25">
      <c r="A2202" s="8"/>
    </row>
    <row r="2203" spans="1:1" ht="15" customHeight="1" x14ac:dyDescent="0.25">
      <c r="A2203" s="8"/>
    </row>
    <row r="2204" spans="1:1" ht="15" customHeight="1" x14ac:dyDescent="0.25">
      <c r="A2204" s="8"/>
    </row>
    <row r="2205" spans="1:1" ht="15" customHeight="1" x14ac:dyDescent="0.25">
      <c r="A2205" s="8"/>
    </row>
    <row r="2206" spans="1:1" ht="15" customHeight="1" x14ac:dyDescent="0.25">
      <c r="A2206" s="8"/>
    </row>
    <row r="2207" spans="1:1" ht="15" customHeight="1" x14ac:dyDescent="0.25">
      <c r="A2207" s="8"/>
    </row>
    <row r="2208" spans="1:1" ht="15" customHeight="1" x14ac:dyDescent="0.25">
      <c r="A2208" s="8"/>
    </row>
    <row r="2209" spans="1:1" ht="15" customHeight="1" x14ac:dyDescent="0.25">
      <c r="A2209" s="8"/>
    </row>
    <row r="2210" spans="1:1" ht="15" customHeight="1" x14ac:dyDescent="0.25">
      <c r="A2210" s="8"/>
    </row>
    <row r="2211" spans="1:1" ht="15" customHeight="1" x14ac:dyDescent="0.25">
      <c r="A2211" s="8"/>
    </row>
    <row r="2212" spans="1:1" ht="15" customHeight="1" x14ac:dyDescent="0.25">
      <c r="A2212" s="8"/>
    </row>
    <row r="2213" spans="1:1" ht="15" customHeight="1" x14ac:dyDescent="0.25">
      <c r="A2213" s="8"/>
    </row>
    <row r="2214" spans="1:1" ht="15" customHeight="1" x14ac:dyDescent="0.25">
      <c r="A2214" s="8"/>
    </row>
    <row r="2215" spans="1:1" ht="15" customHeight="1" x14ac:dyDescent="0.25">
      <c r="A2215" s="8"/>
    </row>
    <row r="2216" spans="1:1" ht="15" customHeight="1" x14ac:dyDescent="0.25">
      <c r="A2216" s="8"/>
    </row>
    <row r="2217" spans="1:1" ht="15" customHeight="1" x14ac:dyDescent="0.25">
      <c r="A2217" s="8"/>
    </row>
    <row r="2218" spans="1:1" ht="15" customHeight="1" x14ac:dyDescent="0.25">
      <c r="A2218" s="8"/>
    </row>
    <row r="2219" spans="1:1" ht="15" customHeight="1" x14ac:dyDescent="0.25">
      <c r="A2219" s="8"/>
    </row>
    <row r="2220" spans="1:1" ht="15" customHeight="1" x14ac:dyDescent="0.25">
      <c r="A2220" s="8"/>
    </row>
    <row r="2221" spans="1:1" ht="15" customHeight="1" x14ac:dyDescent="0.25">
      <c r="A2221" s="8"/>
    </row>
    <row r="2222" spans="1:1" ht="15" customHeight="1" x14ac:dyDescent="0.25">
      <c r="A2222" s="8"/>
    </row>
    <row r="2223" spans="1:1" ht="15" customHeight="1" x14ac:dyDescent="0.25">
      <c r="A2223" s="8"/>
    </row>
    <row r="2224" spans="1:1" ht="15" customHeight="1" x14ac:dyDescent="0.25">
      <c r="A2224" s="8"/>
    </row>
    <row r="2225" spans="1:1" ht="15" customHeight="1" x14ac:dyDescent="0.25">
      <c r="A2225" s="8"/>
    </row>
    <row r="2226" spans="1:1" ht="15" customHeight="1" x14ac:dyDescent="0.25">
      <c r="A2226" s="8"/>
    </row>
    <row r="2227" spans="1:1" ht="15" customHeight="1" x14ac:dyDescent="0.25">
      <c r="A2227" s="8"/>
    </row>
    <row r="2228" spans="1:1" ht="15" customHeight="1" x14ac:dyDescent="0.25">
      <c r="A2228" s="8"/>
    </row>
    <row r="2229" spans="1:1" ht="15" customHeight="1" x14ac:dyDescent="0.25">
      <c r="A2229" s="8"/>
    </row>
    <row r="2230" spans="1:1" ht="15" customHeight="1" x14ac:dyDescent="0.25">
      <c r="A2230" s="8"/>
    </row>
    <row r="2231" spans="1:1" ht="15" customHeight="1" x14ac:dyDescent="0.25">
      <c r="A2231" s="8"/>
    </row>
    <row r="2232" spans="1:1" ht="15" customHeight="1" x14ac:dyDescent="0.25">
      <c r="A2232" s="8"/>
    </row>
    <row r="2233" spans="1:1" ht="15" customHeight="1" x14ac:dyDescent="0.25">
      <c r="A2233" s="8"/>
    </row>
    <row r="2234" spans="1:1" ht="15" customHeight="1" x14ac:dyDescent="0.25">
      <c r="A2234" s="8"/>
    </row>
    <row r="2235" spans="1:1" ht="15" customHeight="1" x14ac:dyDescent="0.25">
      <c r="A2235" s="8"/>
    </row>
    <row r="2236" spans="1:1" ht="15" customHeight="1" x14ac:dyDescent="0.25">
      <c r="A2236" s="8"/>
    </row>
    <row r="2237" spans="1:1" ht="15" customHeight="1" x14ac:dyDescent="0.25">
      <c r="A2237" s="8"/>
    </row>
    <row r="2238" spans="1:1" ht="15" customHeight="1" x14ac:dyDescent="0.25">
      <c r="A2238" s="8"/>
    </row>
    <row r="2239" spans="1:1" ht="15" customHeight="1" x14ac:dyDescent="0.25">
      <c r="A2239" s="8"/>
    </row>
    <row r="2240" spans="1:1" ht="15" customHeight="1" x14ac:dyDescent="0.25">
      <c r="A2240" s="8"/>
    </row>
    <row r="2241" spans="1:1" ht="15" customHeight="1" x14ac:dyDescent="0.25">
      <c r="A2241" s="8"/>
    </row>
    <row r="2242" spans="1:1" ht="15" customHeight="1" x14ac:dyDescent="0.25">
      <c r="A2242" s="8"/>
    </row>
    <row r="2243" spans="1:1" ht="15" customHeight="1" x14ac:dyDescent="0.25">
      <c r="A2243" s="8"/>
    </row>
    <row r="2244" spans="1:1" ht="15" customHeight="1" x14ac:dyDescent="0.25">
      <c r="A2244" s="8"/>
    </row>
    <row r="2245" spans="1:1" ht="15" customHeight="1" x14ac:dyDescent="0.25">
      <c r="A2245" s="8"/>
    </row>
    <row r="2246" spans="1:1" ht="15" customHeight="1" x14ac:dyDescent="0.25">
      <c r="A2246" s="8"/>
    </row>
    <row r="2247" spans="1:1" ht="15" customHeight="1" x14ac:dyDescent="0.25">
      <c r="A2247" s="8"/>
    </row>
    <row r="2248" spans="1:1" ht="15" customHeight="1" x14ac:dyDescent="0.25">
      <c r="A2248" s="8"/>
    </row>
    <row r="2249" spans="1:1" ht="15" customHeight="1" x14ac:dyDescent="0.25">
      <c r="A2249" s="8"/>
    </row>
    <row r="2250" spans="1:1" ht="15" customHeight="1" x14ac:dyDescent="0.25">
      <c r="A2250" s="8"/>
    </row>
    <row r="2251" spans="1:1" ht="15" customHeight="1" x14ac:dyDescent="0.25">
      <c r="A2251" s="8"/>
    </row>
    <row r="2252" spans="1:1" ht="15" customHeight="1" x14ac:dyDescent="0.25">
      <c r="A2252" s="8"/>
    </row>
    <row r="2253" spans="1:1" ht="15" customHeight="1" x14ac:dyDescent="0.25">
      <c r="A2253" s="8"/>
    </row>
    <row r="2254" spans="1:1" ht="15" customHeight="1" x14ac:dyDescent="0.25">
      <c r="A2254" s="8"/>
    </row>
    <row r="2255" spans="1:1" ht="15" customHeight="1" x14ac:dyDescent="0.25">
      <c r="A2255" s="8"/>
    </row>
    <row r="2256" spans="1:1" ht="15" customHeight="1" x14ac:dyDescent="0.25">
      <c r="A2256" s="8"/>
    </row>
    <row r="2257" spans="1:1" ht="15" customHeight="1" x14ac:dyDescent="0.25">
      <c r="A2257" s="8"/>
    </row>
    <row r="2258" spans="1:1" ht="15" customHeight="1" x14ac:dyDescent="0.25">
      <c r="A2258" s="8"/>
    </row>
    <row r="2259" spans="1:1" ht="15" customHeight="1" x14ac:dyDescent="0.25">
      <c r="A2259" s="8"/>
    </row>
    <row r="2260" spans="1:1" ht="15" customHeight="1" x14ac:dyDescent="0.25">
      <c r="A2260" s="8"/>
    </row>
    <row r="2261" spans="1:1" ht="15" customHeight="1" x14ac:dyDescent="0.25">
      <c r="A2261" s="8"/>
    </row>
    <row r="2262" spans="1:1" ht="15" customHeight="1" x14ac:dyDescent="0.25">
      <c r="A2262" s="8"/>
    </row>
    <row r="2263" spans="1:1" ht="15" customHeight="1" x14ac:dyDescent="0.25">
      <c r="A2263" s="8"/>
    </row>
    <row r="2264" spans="1:1" ht="15" customHeight="1" x14ac:dyDescent="0.25">
      <c r="A2264" s="8"/>
    </row>
    <row r="2265" spans="1:1" ht="15" customHeight="1" x14ac:dyDescent="0.25">
      <c r="A2265" s="8"/>
    </row>
    <row r="2266" spans="1:1" ht="15" customHeight="1" x14ac:dyDescent="0.25">
      <c r="A2266" s="8"/>
    </row>
    <row r="2267" spans="1:1" ht="15" customHeight="1" x14ac:dyDescent="0.25">
      <c r="A2267" s="8"/>
    </row>
    <row r="2268" spans="1:1" ht="15" customHeight="1" x14ac:dyDescent="0.25">
      <c r="A2268" s="8"/>
    </row>
    <row r="2269" spans="1:1" ht="15" customHeight="1" x14ac:dyDescent="0.25">
      <c r="A2269" s="8"/>
    </row>
    <row r="2270" spans="1:1" ht="15" customHeight="1" x14ac:dyDescent="0.25">
      <c r="A2270" s="8"/>
    </row>
    <row r="2271" spans="1:1" ht="15" customHeight="1" x14ac:dyDescent="0.25">
      <c r="A2271" s="8"/>
    </row>
    <row r="2272" spans="1:1" ht="15" customHeight="1" x14ac:dyDescent="0.25">
      <c r="A2272" s="8"/>
    </row>
    <row r="2273" spans="1:1" ht="15" customHeight="1" x14ac:dyDescent="0.25">
      <c r="A2273" s="8"/>
    </row>
    <row r="2274" spans="1:1" ht="15" customHeight="1" x14ac:dyDescent="0.25">
      <c r="A2274" s="8"/>
    </row>
    <row r="2275" spans="1:1" ht="15" customHeight="1" x14ac:dyDescent="0.25">
      <c r="A2275" s="8"/>
    </row>
    <row r="2276" spans="1:1" ht="15" customHeight="1" x14ac:dyDescent="0.25">
      <c r="A2276" s="8"/>
    </row>
    <row r="2277" spans="1:1" ht="15" customHeight="1" x14ac:dyDescent="0.25">
      <c r="A2277" s="8"/>
    </row>
    <row r="2278" spans="1:1" ht="15" customHeight="1" x14ac:dyDescent="0.25">
      <c r="A2278" s="8"/>
    </row>
    <row r="2279" spans="1:1" ht="15" customHeight="1" x14ac:dyDescent="0.25">
      <c r="A2279" s="8"/>
    </row>
    <row r="2280" spans="1:1" ht="15" customHeight="1" x14ac:dyDescent="0.25">
      <c r="A2280" s="8"/>
    </row>
    <row r="2281" spans="1:1" ht="15" customHeight="1" x14ac:dyDescent="0.25">
      <c r="A2281" s="8"/>
    </row>
    <row r="2282" spans="1:1" ht="15" customHeight="1" x14ac:dyDescent="0.25">
      <c r="A2282" s="8"/>
    </row>
    <row r="2283" spans="1:1" ht="15" customHeight="1" x14ac:dyDescent="0.25">
      <c r="A2283" s="8"/>
    </row>
    <row r="2284" spans="1:1" ht="15" customHeight="1" x14ac:dyDescent="0.25">
      <c r="A2284" s="8"/>
    </row>
    <row r="2285" spans="1:1" ht="15" customHeight="1" x14ac:dyDescent="0.25">
      <c r="A2285" s="8"/>
    </row>
    <row r="2286" spans="1:1" ht="15" customHeight="1" x14ac:dyDescent="0.25">
      <c r="A2286" s="8"/>
    </row>
    <row r="2287" spans="1:1" ht="15" customHeight="1" x14ac:dyDescent="0.25">
      <c r="A2287" s="8"/>
    </row>
    <row r="2288" spans="1:1" ht="15" customHeight="1" x14ac:dyDescent="0.25">
      <c r="A2288" s="8"/>
    </row>
    <row r="2289" spans="1:1" ht="15" customHeight="1" x14ac:dyDescent="0.25">
      <c r="A2289" s="8"/>
    </row>
    <row r="2290" spans="1:1" ht="15" customHeight="1" x14ac:dyDescent="0.25">
      <c r="A2290" s="8"/>
    </row>
    <row r="2291" spans="1:1" ht="15" customHeight="1" x14ac:dyDescent="0.25">
      <c r="A2291" s="8"/>
    </row>
    <row r="2292" spans="1:1" ht="15" customHeight="1" x14ac:dyDescent="0.25">
      <c r="A2292" s="8"/>
    </row>
    <row r="2293" spans="1:1" ht="15" customHeight="1" x14ac:dyDescent="0.25">
      <c r="A2293" s="8"/>
    </row>
    <row r="2294" spans="1:1" ht="15" customHeight="1" x14ac:dyDescent="0.25">
      <c r="A2294" s="8"/>
    </row>
    <row r="2295" spans="1:1" ht="15" customHeight="1" x14ac:dyDescent="0.25">
      <c r="A2295" s="8"/>
    </row>
    <row r="2296" spans="1:1" ht="15" customHeight="1" x14ac:dyDescent="0.25">
      <c r="A2296" s="8"/>
    </row>
    <row r="2297" spans="1:1" ht="15" customHeight="1" x14ac:dyDescent="0.25">
      <c r="A2297" s="8"/>
    </row>
    <row r="2298" spans="1:1" ht="15" customHeight="1" x14ac:dyDescent="0.25">
      <c r="A2298" s="8"/>
    </row>
    <row r="2299" spans="1:1" ht="15" customHeight="1" x14ac:dyDescent="0.25">
      <c r="A2299" s="8"/>
    </row>
    <row r="2300" spans="1:1" ht="15" customHeight="1" x14ac:dyDescent="0.25">
      <c r="A2300" s="8"/>
    </row>
    <row r="2301" spans="1:1" ht="15" customHeight="1" x14ac:dyDescent="0.25">
      <c r="A2301" s="8"/>
    </row>
    <row r="2302" spans="1:1" ht="15" customHeight="1" x14ac:dyDescent="0.25">
      <c r="A2302" s="8"/>
    </row>
    <row r="2303" spans="1:1" ht="15" customHeight="1" x14ac:dyDescent="0.25">
      <c r="A2303" s="8"/>
    </row>
    <row r="2304" spans="1:1" ht="15" customHeight="1" x14ac:dyDescent="0.25">
      <c r="A2304" s="8"/>
    </row>
    <row r="2305" spans="1:1" ht="15" customHeight="1" x14ac:dyDescent="0.25">
      <c r="A2305" s="8"/>
    </row>
    <row r="2306" spans="1:1" ht="15" customHeight="1" x14ac:dyDescent="0.25">
      <c r="A2306" s="8"/>
    </row>
    <row r="2307" spans="1:1" ht="15" customHeight="1" x14ac:dyDescent="0.25">
      <c r="A2307" s="8"/>
    </row>
    <row r="2308" spans="1:1" ht="15" customHeight="1" x14ac:dyDescent="0.25">
      <c r="A2308" s="8"/>
    </row>
    <row r="2309" spans="1:1" ht="15" customHeight="1" x14ac:dyDescent="0.25">
      <c r="A2309" s="8"/>
    </row>
    <row r="2310" spans="1:1" ht="15" customHeight="1" x14ac:dyDescent="0.25">
      <c r="A2310" s="8"/>
    </row>
    <row r="2311" spans="1:1" ht="15" customHeight="1" x14ac:dyDescent="0.25">
      <c r="A2311" s="8"/>
    </row>
    <row r="2312" spans="1:1" ht="15" customHeight="1" x14ac:dyDescent="0.25">
      <c r="A2312" s="8"/>
    </row>
    <row r="2313" spans="1:1" ht="15" customHeight="1" x14ac:dyDescent="0.25">
      <c r="A2313" s="8"/>
    </row>
    <row r="2314" spans="1:1" ht="15" customHeight="1" x14ac:dyDescent="0.25">
      <c r="A2314" s="8"/>
    </row>
    <row r="2315" spans="1:1" ht="15" customHeight="1" x14ac:dyDescent="0.25">
      <c r="A2315" s="8"/>
    </row>
    <row r="2316" spans="1:1" ht="15" customHeight="1" x14ac:dyDescent="0.25">
      <c r="A2316" s="8"/>
    </row>
    <row r="2317" spans="1:1" ht="15" customHeight="1" x14ac:dyDescent="0.25">
      <c r="A2317" s="8"/>
    </row>
    <row r="2318" spans="1:1" ht="15" customHeight="1" x14ac:dyDescent="0.25">
      <c r="A2318" s="8"/>
    </row>
    <row r="2319" spans="1:1" ht="15" customHeight="1" x14ac:dyDescent="0.25">
      <c r="A2319" s="8"/>
    </row>
    <row r="2320" spans="1:1" ht="15" customHeight="1" x14ac:dyDescent="0.25">
      <c r="A2320" s="8"/>
    </row>
    <row r="2321" spans="1:1" ht="15" customHeight="1" x14ac:dyDescent="0.25">
      <c r="A2321" s="8"/>
    </row>
    <row r="2322" spans="1:1" ht="15" customHeight="1" x14ac:dyDescent="0.25">
      <c r="A2322" s="8"/>
    </row>
    <row r="2323" spans="1:1" ht="15" customHeight="1" x14ac:dyDescent="0.25">
      <c r="A2323" s="8"/>
    </row>
    <row r="2324" spans="1:1" ht="15" customHeight="1" x14ac:dyDescent="0.25">
      <c r="A2324" s="8"/>
    </row>
    <row r="2325" spans="1:1" ht="15" customHeight="1" x14ac:dyDescent="0.25">
      <c r="A2325" s="8"/>
    </row>
    <row r="2326" spans="1:1" ht="15" customHeight="1" x14ac:dyDescent="0.25">
      <c r="A2326" s="8"/>
    </row>
    <row r="2327" spans="1:1" ht="15" customHeight="1" x14ac:dyDescent="0.25">
      <c r="A2327" s="8"/>
    </row>
    <row r="2328" spans="1:1" ht="15" customHeight="1" x14ac:dyDescent="0.25">
      <c r="A2328" s="8"/>
    </row>
    <row r="2329" spans="1:1" ht="15" customHeight="1" x14ac:dyDescent="0.25">
      <c r="A2329" s="8"/>
    </row>
    <row r="2330" spans="1:1" ht="15" customHeight="1" x14ac:dyDescent="0.25">
      <c r="A2330" s="8"/>
    </row>
    <row r="2331" spans="1:1" ht="15" customHeight="1" x14ac:dyDescent="0.25">
      <c r="A2331" s="8"/>
    </row>
    <row r="2332" spans="1:1" ht="15" customHeight="1" x14ac:dyDescent="0.25">
      <c r="A2332" s="8"/>
    </row>
    <row r="2333" spans="1:1" ht="15" customHeight="1" x14ac:dyDescent="0.25">
      <c r="A2333" s="8"/>
    </row>
    <row r="2334" spans="1:1" ht="15" customHeight="1" x14ac:dyDescent="0.25">
      <c r="A2334" s="8"/>
    </row>
    <row r="2335" spans="1:1" ht="15" customHeight="1" x14ac:dyDescent="0.25">
      <c r="A2335" s="8"/>
    </row>
    <row r="2336" spans="1:1" ht="15" customHeight="1" x14ac:dyDescent="0.25">
      <c r="A2336" s="8"/>
    </row>
    <row r="2337" spans="1:1" ht="15" customHeight="1" x14ac:dyDescent="0.25">
      <c r="A2337" s="8"/>
    </row>
    <row r="2338" spans="1:1" ht="15" customHeight="1" x14ac:dyDescent="0.25">
      <c r="A2338" s="8"/>
    </row>
    <row r="2339" spans="1:1" ht="15" customHeight="1" x14ac:dyDescent="0.25">
      <c r="A2339" s="8"/>
    </row>
    <row r="2340" spans="1:1" ht="15" customHeight="1" x14ac:dyDescent="0.25">
      <c r="A2340" s="8"/>
    </row>
    <row r="2341" spans="1:1" ht="15" customHeight="1" x14ac:dyDescent="0.25">
      <c r="A2341" s="8"/>
    </row>
    <row r="2342" spans="1:1" ht="15" customHeight="1" x14ac:dyDescent="0.25">
      <c r="A2342" s="8"/>
    </row>
    <row r="2343" spans="1:1" ht="15" customHeight="1" x14ac:dyDescent="0.25">
      <c r="A2343" s="8"/>
    </row>
    <row r="2344" spans="1:1" ht="15" customHeight="1" x14ac:dyDescent="0.25">
      <c r="A2344" s="8"/>
    </row>
    <row r="2345" spans="1:1" ht="15" customHeight="1" x14ac:dyDescent="0.25">
      <c r="A2345" s="8"/>
    </row>
    <row r="2346" spans="1:1" ht="15" customHeight="1" x14ac:dyDescent="0.25">
      <c r="A2346" s="8"/>
    </row>
    <row r="2347" spans="1:1" ht="15" customHeight="1" x14ac:dyDescent="0.25">
      <c r="A2347" s="8"/>
    </row>
    <row r="2348" spans="1:1" ht="15" customHeight="1" x14ac:dyDescent="0.25">
      <c r="A2348" s="8"/>
    </row>
    <row r="2349" spans="1:1" ht="15" customHeight="1" x14ac:dyDescent="0.25">
      <c r="A2349" s="8"/>
    </row>
    <row r="2350" spans="1:1" ht="15" customHeight="1" x14ac:dyDescent="0.25">
      <c r="A2350" s="8"/>
    </row>
    <row r="2351" spans="1:1" ht="15" customHeight="1" x14ac:dyDescent="0.25">
      <c r="A2351" s="8"/>
    </row>
    <row r="2352" spans="1:1" ht="15" customHeight="1" x14ac:dyDescent="0.25">
      <c r="A2352" s="8"/>
    </row>
    <row r="2353" spans="1:1" ht="15" customHeight="1" x14ac:dyDescent="0.25">
      <c r="A2353" s="8"/>
    </row>
    <row r="2354" spans="1:1" ht="15" customHeight="1" x14ac:dyDescent="0.25">
      <c r="A2354" s="8"/>
    </row>
    <row r="2355" spans="1:1" ht="15" customHeight="1" x14ac:dyDescent="0.25">
      <c r="A2355" s="8"/>
    </row>
    <row r="2356" spans="1:1" ht="15" customHeight="1" x14ac:dyDescent="0.25">
      <c r="A2356" s="8"/>
    </row>
    <row r="2357" spans="1:1" ht="15" customHeight="1" x14ac:dyDescent="0.25">
      <c r="A2357" s="8"/>
    </row>
    <row r="2358" spans="1:1" ht="15" customHeight="1" x14ac:dyDescent="0.25">
      <c r="A2358" s="8"/>
    </row>
    <row r="2359" spans="1:1" ht="15" customHeight="1" x14ac:dyDescent="0.25">
      <c r="A2359" s="8"/>
    </row>
    <row r="2360" spans="1:1" ht="15" customHeight="1" x14ac:dyDescent="0.25">
      <c r="A2360" s="8"/>
    </row>
    <row r="2361" spans="1:1" ht="15" customHeight="1" x14ac:dyDescent="0.25">
      <c r="A2361" s="8"/>
    </row>
    <row r="2362" spans="1:1" ht="15" customHeight="1" x14ac:dyDescent="0.25">
      <c r="A2362" s="8"/>
    </row>
    <row r="2363" spans="1:1" ht="15" customHeight="1" x14ac:dyDescent="0.25">
      <c r="A2363" s="8"/>
    </row>
    <row r="2364" spans="1:1" ht="15" customHeight="1" x14ac:dyDescent="0.25">
      <c r="A2364" s="8"/>
    </row>
    <row r="2365" spans="1:1" ht="15" customHeight="1" x14ac:dyDescent="0.25">
      <c r="A2365" s="8"/>
    </row>
    <row r="2366" spans="1:1" ht="15" customHeight="1" x14ac:dyDescent="0.25">
      <c r="A2366" s="8"/>
    </row>
    <row r="2367" spans="1:1" ht="15" customHeight="1" x14ac:dyDescent="0.25">
      <c r="A2367" s="8"/>
    </row>
    <row r="2368" spans="1:1" ht="15" customHeight="1" x14ac:dyDescent="0.25">
      <c r="A2368" s="8"/>
    </row>
    <row r="2369" spans="1:1" ht="15" customHeight="1" x14ac:dyDescent="0.25">
      <c r="A2369" s="8"/>
    </row>
    <row r="2370" spans="1:1" ht="15" customHeight="1" x14ac:dyDescent="0.25">
      <c r="A2370" s="8"/>
    </row>
    <row r="2371" spans="1:1" ht="15" customHeight="1" x14ac:dyDescent="0.25">
      <c r="A2371" s="8"/>
    </row>
    <row r="2372" spans="1:1" ht="15" customHeight="1" x14ac:dyDescent="0.25">
      <c r="A2372" s="8"/>
    </row>
    <row r="2373" spans="1:1" ht="15" customHeight="1" x14ac:dyDescent="0.25">
      <c r="A2373" s="8"/>
    </row>
    <row r="2374" spans="1:1" ht="15" customHeight="1" x14ac:dyDescent="0.25">
      <c r="A2374" s="8"/>
    </row>
    <row r="2375" spans="1:1" ht="15" customHeight="1" x14ac:dyDescent="0.25">
      <c r="A2375" s="8"/>
    </row>
    <row r="2376" spans="1:1" ht="15" customHeight="1" x14ac:dyDescent="0.25">
      <c r="A2376" s="8"/>
    </row>
    <row r="2377" spans="1:1" ht="15" customHeight="1" x14ac:dyDescent="0.25">
      <c r="A2377" s="8"/>
    </row>
    <row r="2378" spans="1:1" ht="15" customHeight="1" x14ac:dyDescent="0.25">
      <c r="A2378" s="8"/>
    </row>
    <row r="2379" spans="1:1" ht="15" customHeight="1" x14ac:dyDescent="0.25">
      <c r="A2379" s="8"/>
    </row>
    <row r="2380" spans="1:1" ht="15" customHeight="1" x14ac:dyDescent="0.25">
      <c r="A2380" s="8"/>
    </row>
    <row r="2381" spans="1:1" ht="15" customHeight="1" x14ac:dyDescent="0.25">
      <c r="A2381" s="8"/>
    </row>
    <row r="2382" spans="1:1" ht="15" customHeight="1" x14ac:dyDescent="0.25">
      <c r="A2382" s="8"/>
    </row>
    <row r="2383" spans="1:1" ht="15" customHeight="1" x14ac:dyDescent="0.25">
      <c r="A2383" s="8"/>
    </row>
    <row r="2384" spans="1:1" ht="15" customHeight="1" x14ac:dyDescent="0.25">
      <c r="A2384" s="8"/>
    </row>
    <row r="2385" spans="1:1" ht="15" customHeight="1" x14ac:dyDescent="0.25">
      <c r="A2385" s="8"/>
    </row>
    <row r="2386" spans="1:1" ht="15" customHeight="1" x14ac:dyDescent="0.25">
      <c r="A2386" s="8"/>
    </row>
    <row r="2387" spans="1:1" ht="15" customHeight="1" x14ac:dyDescent="0.25">
      <c r="A2387" s="8"/>
    </row>
    <row r="2388" spans="1:1" ht="15" customHeight="1" x14ac:dyDescent="0.25">
      <c r="A2388" s="8"/>
    </row>
    <row r="2389" spans="1:1" ht="15" customHeight="1" x14ac:dyDescent="0.25">
      <c r="A2389" s="8"/>
    </row>
    <row r="2390" spans="1:1" ht="15" customHeight="1" x14ac:dyDescent="0.25">
      <c r="A2390" s="8"/>
    </row>
    <row r="2391" spans="1:1" ht="15" customHeight="1" x14ac:dyDescent="0.25">
      <c r="A2391" s="8"/>
    </row>
    <row r="2392" spans="1:1" ht="15" customHeight="1" x14ac:dyDescent="0.25">
      <c r="A2392" s="8"/>
    </row>
    <row r="2393" spans="1:1" ht="15" customHeight="1" x14ac:dyDescent="0.25">
      <c r="A2393" s="8"/>
    </row>
    <row r="2394" spans="1:1" ht="15" customHeight="1" x14ac:dyDescent="0.25">
      <c r="A2394" s="8"/>
    </row>
    <row r="2395" spans="1:1" ht="15" customHeight="1" x14ac:dyDescent="0.25">
      <c r="A2395" s="8"/>
    </row>
    <row r="2396" spans="1:1" ht="15" customHeight="1" x14ac:dyDescent="0.25">
      <c r="A2396" s="8"/>
    </row>
    <row r="2397" spans="1:1" ht="15" customHeight="1" x14ac:dyDescent="0.25">
      <c r="A2397" s="8"/>
    </row>
    <row r="2398" spans="1:1" ht="15" customHeight="1" x14ac:dyDescent="0.25">
      <c r="A2398" s="8"/>
    </row>
    <row r="2399" spans="1:1" ht="15" customHeight="1" x14ac:dyDescent="0.25">
      <c r="A2399" s="8"/>
    </row>
    <row r="2400" spans="1:1" ht="15" customHeight="1" x14ac:dyDescent="0.25">
      <c r="A2400" s="8"/>
    </row>
    <row r="2401" spans="1:1" ht="15" customHeight="1" x14ac:dyDescent="0.25">
      <c r="A2401" s="8"/>
    </row>
    <row r="2402" spans="1:1" ht="15" customHeight="1" x14ac:dyDescent="0.25">
      <c r="A2402" s="8"/>
    </row>
    <row r="2403" spans="1:1" ht="15" customHeight="1" x14ac:dyDescent="0.25">
      <c r="A2403" s="8"/>
    </row>
    <row r="2404" spans="1:1" ht="15" customHeight="1" x14ac:dyDescent="0.25">
      <c r="A2404" s="8"/>
    </row>
    <row r="2405" spans="1:1" ht="15" customHeight="1" x14ac:dyDescent="0.25">
      <c r="A2405" s="8"/>
    </row>
    <row r="2406" spans="1:1" ht="15" customHeight="1" x14ac:dyDescent="0.25">
      <c r="A2406" s="8"/>
    </row>
    <row r="2407" spans="1:1" ht="15" customHeight="1" x14ac:dyDescent="0.25">
      <c r="A2407" s="8"/>
    </row>
    <row r="2408" spans="1:1" ht="15" customHeight="1" x14ac:dyDescent="0.25">
      <c r="A2408" s="8"/>
    </row>
    <row r="2409" spans="1:1" ht="15" customHeight="1" x14ac:dyDescent="0.25">
      <c r="A2409" s="8"/>
    </row>
    <row r="2410" spans="1:1" ht="15" customHeight="1" x14ac:dyDescent="0.25">
      <c r="A2410" s="8"/>
    </row>
    <row r="2411" spans="1:1" ht="15" customHeight="1" x14ac:dyDescent="0.25">
      <c r="A2411" s="8"/>
    </row>
    <row r="2412" spans="1:1" ht="15" customHeight="1" x14ac:dyDescent="0.25">
      <c r="A2412" s="8"/>
    </row>
    <row r="2413" spans="1:1" ht="15" customHeight="1" x14ac:dyDescent="0.25">
      <c r="A2413" s="8"/>
    </row>
    <row r="2414" spans="1:1" ht="15" customHeight="1" x14ac:dyDescent="0.25">
      <c r="A2414" s="8"/>
    </row>
    <row r="2415" spans="1:1" ht="15" customHeight="1" x14ac:dyDescent="0.25">
      <c r="A2415" s="8"/>
    </row>
    <row r="2416" spans="1:1" ht="15" customHeight="1" x14ac:dyDescent="0.25">
      <c r="A2416" s="8"/>
    </row>
    <row r="2417" spans="1:1" ht="15" customHeight="1" x14ac:dyDescent="0.25">
      <c r="A2417" s="8"/>
    </row>
    <row r="2418" spans="1:1" ht="15" customHeight="1" x14ac:dyDescent="0.25">
      <c r="A2418" s="8"/>
    </row>
    <row r="2419" spans="1:1" ht="15" customHeight="1" x14ac:dyDescent="0.25">
      <c r="A2419" s="8"/>
    </row>
    <row r="2420" spans="1:1" ht="15" customHeight="1" x14ac:dyDescent="0.25">
      <c r="A2420" s="8"/>
    </row>
    <row r="2421" spans="1:1" ht="15" customHeight="1" x14ac:dyDescent="0.25">
      <c r="A2421" s="8"/>
    </row>
    <row r="2422" spans="1:1" ht="15" customHeight="1" x14ac:dyDescent="0.25">
      <c r="A2422" s="8"/>
    </row>
    <row r="2423" spans="1:1" ht="15" customHeight="1" x14ac:dyDescent="0.25">
      <c r="A2423" s="8"/>
    </row>
    <row r="2424" spans="1:1" ht="15" customHeight="1" x14ac:dyDescent="0.25">
      <c r="A2424" s="8"/>
    </row>
    <row r="2425" spans="1:1" ht="15" customHeight="1" x14ac:dyDescent="0.25">
      <c r="A2425" s="8"/>
    </row>
    <row r="2426" spans="1:1" ht="15" customHeight="1" x14ac:dyDescent="0.25">
      <c r="A2426" s="8"/>
    </row>
    <row r="2427" spans="1:1" ht="15" customHeight="1" x14ac:dyDescent="0.25">
      <c r="A2427" s="8"/>
    </row>
    <row r="2428" spans="1:1" ht="15" customHeight="1" x14ac:dyDescent="0.25">
      <c r="A2428" s="8"/>
    </row>
    <row r="2429" spans="1:1" ht="15" customHeight="1" x14ac:dyDescent="0.25">
      <c r="A2429" s="8"/>
    </row>
    <row r="2430" spans="1:1" ht="15" customHeight="1" x14ac:dyDescent="0.25">
      <c r="A2430" s="8"/>
    </row>
    <row r="2431" spans="1:1" ht="15" customHeight="1" x14ac:dyDescent="0.25">
      <c r="A2431" s="8"/>
    </row>
    <row r="2432" spans="1:1" ht="15" customHeight="1" x14ac:dyDescent="0.25">
      <c r="A2432" s="8"/>
    </row>
    <row r="2433" spans="1:1" ht="15" customHeight="1" x14ac:dyDescent="0.25">
      <c r="A2433" s="8"/>
    </row>
    <row r="2434" spans="1:1" ht="15" customHeight="1" x14ac:dyDescent="0.25">
      <c r="A2434" s="8"/>
    </row>
    <row r="2435" spans="1:1" ht="15" customHeight="1" x14ac:dyDescent="0.25">
      <c r="A2435" s="8"/>
    </row>
    <row r="2436" spans="1:1" ht="15" customHeight="1" x14ac:dyDescent="0.25">
      <c r="A2436" s="8"/>
    </row>
    <row r="2437" spans="1:1" ht="15" customHeight="1" x14ac:dyDescent="0.25">
      <c r="A2437" s="8"/>
    </row>
    <row r="2438" spans="1:1" ht="15" customHeight="1" x14ac:dyDescent="0.25">
      <c r="A2438" s="8"/>
    </row>
    <row r="2439" spans="1:1" ht="15" customHeight="1" x14ac:dyDescent="0.25">
      <c r="A2439" s="8"/>
    </row>
    <row r="2440" spans="1:1" ht="15" customHeight="1" x14ac:dyDescent="0.25">
      <c r="A2440" s="8"/>
    </row>
    <row r="2441" spans="1:1" ht="15" customHeight="1" x14ac:dyDescent="0.25">
      <c r="A2441" s="8"/>
    </row>
    <row r="2442" spans="1:1" ht="15" customHeight="1" x14ac:dyDescent="0.25">
      <c r="A2442" s="8"/>
    </row>
    <row r="2443" spans="1:1" ht="15" customHeight="1" x14ac:dyDescent="0.25">
      <c r="A2443" s="8"/>
    </row>
    <row r="2444" spans="1:1" ht="15" customHeight="1" x14ac:dyDescent="0.25">
      <c r="A2444" s="8"/>
    </row>
    <row r="2445" spans="1:1" ht="15" customHeight="1" x14ac:dyDescent="0.25">
      <c r="A2445" s="8"/>
    </row>
    <row r="2446" spans="1:1" ht="15" customHeight="1" x14ac:dyDescent="0.25">
      <c r="A2446" s="8"/>
    </row>
    <row r="2447" spans="1:1" ht="15" customHeight="1" x14ac:dyDescent="0.25">
      <c r="A2447" s="8"/>
    </row>
    <row r="2448" spans="1:1" ht="15" customHeight="1" x14ac:dyDescent="0.25">
      <c r="A2448" s="8"/>
    </row>
    <row r="2449" spans="1:1" ht="15" customHeight="1" x14ac:dyDescent="0.25">
      <c r="A2449" s="8"/>
    </row>
    <row r="2450" spans="1:1" ht="15" customHeight="1" x14ac:dyDescent="0.25">
      <c r="A2450" s="8"/>
    </row>
    <row r="2451" spans="1:1" ht="15" customHeight="1" x14ac:dyDescent="0.25">
      <c r="A2451" s="8"/>
    </row>
    <row r="2452" spans="1:1" ht="15" customHeight="1" x14ac:dyDescent="0.25">
      <c r="A2452" s="8"/>
    </row>
    <row r="2453" spans="1:1" ht="15" customHeight="1" x14ac:dyDescent="0.25">
      <c r="A2453" s="8"/>
    </row>
    <row r="2454" spans="1:1" ht="15" customHeight="1" x14ac:dyDescent="0.25">
      <c r="A2454" s="8"/>
    </row>
    <row r="2455" spans="1:1" ht="15" customHeight="1" x14ac:dyDescent="0.25">
      <c r="A2455" s="8"/>
    </row>
    <row r="2456" spans="1:1" ht="15" customHeight="1" x14ac:dyDescent="0.25">
      <c r="A2456" s="8"/>
    </row>
    <row r="2457" spans="1:1" ht="15" customHeight="1" x14ac:dyDescent="0.25">
      <c r="A2457" s="8"/>
    </row>
    <row r="2458" spans="1:1" ht="15" customHeight="1" x14ac:dyDescent="0.25">
      <c r="A2458" s="8"/>
    </row>
    <row r="2459" spans="1:1" ht="15" customHeight="1" x14ac:dyDescent="0.25">
      <c r="A2459" s="8"/>
    </row>
    <row r="2460" spans="1:1" ht="15" customHeight="1" x14ac:dyDescent="0.25">
      <c r="A2460" s="8"/>
    </row>
    <row r="2461" spans="1:1" ht="15" customHeight="1" x14ac:dyDescent="0.25">
      <c r="A2461" s="8"/>
    </row>
    <row r="2462" spans="1:1" ht="15" customHeight="1" x14ac:dyDescent="0.25">
      <c r="A2462" s="8"/>
    </row>
    <row r="2463" spans="1:1" ht="15" customHeight="1" x14ac:dyDescent="0.25">
      <c r="A2463" s="8"/>
    </row>
    <row r="2464" spans="1:1" ht="15" customHeight="1" x14ac:dyDescent="0.25">
      <c r="A2464" s="8"/>
    </row>
    <row r="2465" spans="1:1" ht="15" customHeight="1" x14ac:dyDescent="0.25">
      <c r="A2465" s="8"/>
    </row>
    <row r="2466" spans="1:1" ht="15" customHeight="1" x14ac:dyDescent="0.25">
      <c r="A2466" s="8"/>
    </row>
    <row r="2467" spans="1:1" ht="15" customHeight="1" x14ac:dyDescent="0.25">
      <c r="A2467" s="8"/>
    </row>
    <row r="2468" spans="1:1" ht="15" customHeight="1" x14ac:dyDescent="0.25">
      <c r="A2468" s="8"/>
    </row>
    <row r="2469" spans="1:1" ht="15" customHeight="1" x14ac:dyDescent="0.25">
      <c r="A2469" s="8"/>
    </row>
    <row r="2470" spans="1:1" ht="15" customHeight="1" x14ac:dyDescent="0.25">
      <c r="A2470" s="8"/>
    </row>
    <row r="2471" spans="1:1" ht="15" customHeight="1" x14ac:dyDescent="0.25">
      <c r="A2471" s="8"/>
    </row>
    <row r="2472" spans="1:1" ht="15" customHeight="1" x14ac:dyDescent="0.25">
      <c r="A2472" s="8"/>
    </row>
    <row r="2473" spans="1:1" ht="15" customHeight="1" x14ac:dyDescent="0.25">
      <c r="A2473" s="8"/>
    </row>
    <row r="2474" spans="1:1" ht="15" customHeight="1" x14ac:dyDescent="0.25">
      <c r="A2474" s="8"/>
    </row>
    <row r="2475" spans="1:1" ht="15" customHeight="1" x14ac:dyDescent="0.25">
      <c r="A2475" s="8"/>
    </row>
    <row r="2476" spans="1:1" ht="15" customHeight="1" x14ac:dyDescent="0.25">
      <c r="A2476" s="8"/>
    </row>
    <row r="2477" spans="1:1" ht="15" customHeight="1" x14ac:dyDescent="0.25">
      <c r="A2477" s="8"/>
    </row>
    <row r="2478" spans="1:1" ht="15" customHeight="1" x14ac:dyDescent="0.25">
      <c r="A2478" s="8"/>
    </row>
    <row r="2479" spans="1:1" ht="15" customHeight="1" x14ac:dyDescent="0.25">
      <c r="A2479" s="8"/>
    </row>
    <row r="2480" spans="1:1" ht="15" customHeight="1" x14ac:dyDescent="0.25">
      <c r="A2480" s="8"/>
    </row>
    <row r="2481" spans="1:1" ht="15" customHeight="1" x14ac:dyDescent="0.25">
      <c r="A2481" s="8"/>
    </row>
    <row r="2482" spans="1:1" ht="15" customHeight="1" x14ac:dyDescent="0.25">
      <c r="A2482" s="8"/>
    </row>
    <row r="2483" spans="1:1" ht="15" customHeight="1" x14ac:dyDescent="0.25">
      <c r="A2483" s="8"/>
    </row>
    <row r="2484" spans="1:1" ht="15" customHeight="1" x14ac:dyDescent="0.25">
      <c r="A2484" s="8"/>
    </row>
    <row r="2485" spans="1:1" ht="15" customHeight="1" x14ac:dyDescent="0.25">
      <c r="A2485" s="8"/>
    </row>
    <row r="2486" spans="1:1" ht="15" customHeight="1" x14ac:dyDescent="0.25">
      <c r="A2486" s="8"/>
    </row>
    <row r="2487" spans="1:1" ht="15" customHeight="1" x14ac:dyDescent="0.25">
      <c r="A2487" s="8"/>
    </row>
    <row r="2488" spans="1:1" ht="15" customHeight="1" x14ac:dyDescent="0.25">
      <c r="A2488" s="8"/>
    </row>
    <row r="2489" spans="1:1" ht="15" customHeight="1" x14ac:dyDescent="0.25">
      <c r="A2489" s="8"/>
    </row>
    <row r="2490" spans="1:1" ht="15" customHeight="1" x14ac:dyDescent="0.25">
      <c r="A2490" s="8"/>
    </row>
    <row r="2491" spans="1:1" ht="15" customHeight="1" x14ac:dyDescent="0.25">
      <c r="A2491" s="8"/>
    </row>
    <row r="2492" spans="1:1" ht="15" customHeight="1" x14ac:dyDescent="0.25">
      <c r="A2492" s="8"/>
    </row>
    <row r="2493" spans="1:1" ht="15" customHeight="1" x14ac:dyDescent="0.25">
      <c r="A2493" s="8"/>
    </row>
    <row r="2494" spans="1:1" ht="15" customHeight="1" x14ac:dyDescent="0.25">
      <c r="A2494" s="8"/>
    </row>
    <row r="2495" spans="1:1" ht="15" customHeight="1" x14ac:dyDescent="0.25">
      <c r="A2495" s="8"/>
    </row>
    <row r="2496" spans="1:1" ht="15" customHeight="1" x14ac:dyDescent="0.25">
      <c r="A2496" s="8"/>
    </row>
    <row r="2497" spans="1:1" ht="15" customHeight="1" x14ac:dyDescent="0.25">
      <c r="A2497" s="8"/>
    </row>
    <row r="2498" spans="1:1" ht="15" customHeight="1" x14ac:dyDescent="0.25">
      <c r="A2498" s="8"/>
    </row>
    <row r="2499" spans="1:1" ht="15" customHeight="1" x14ac:dyDescent="0.25">
      <c r="A2499" s="8"/>
    </row>
    <row r="2500" spans="1:1" ht="15" customHeight="1" x14ac:dyDescent="0.25">
      <c r="A2500" s="8"/>
    </row>
    <row r="2501" spans="1:1" ht="15" customHeight="1" x14ac:dyDescent="0.25">
      <c r="A2501" s="8"/>
    </row>
    <row r="2502" spans="1:1" ht="15" customHeight="1" x14ac:dyDescent="0.25">
      <c r="A2502" s="8"/>
    </row>
    <row r="2503" spans="1:1" ht="15" customHeight="1" x14ac:dyDescent="0.25">
      <c r="A2503" s="8"/>
    </row>
    <row r="2504" spans="1:1" ht="15" customHeight="1" x14ac:dyDescent="0.25">
      <c r="A2504" s="8"/>
    </row>
    <row r="2505" spans="1:1" ht="15" customHeight="1" x14ac:dyDescent="0.25">
      <c r="A2505" s="8"/>
    </row>
    <row r="2506" spans="1:1" ht="15" customHeight="1" x14ac:dyDescent="0.25">
      <c r="A2506" s="8"/>
    </row>
    <row r="2507" spans="1:1" ht="15" customHeight="1" x14ac:dyDescent="0.25">
      <c r="A2507" s="8"/>
    </row>
    <row r="2508" spans="1:1" ht="15" customHeight="1" x14ac:dyDescent="0.25">
      <c r="A2508" s="8"/>
    </row>
    <row r="2509" spans="1:1" ht="15" customHeight="1" x14ac:dyDescent="0.25">
      <c r="A2509" s="8"/>
    </row>
    <row r="2510" spans="1:1" ht="15" customHeight="1" x14ac:dyDescent="0.25">
      <c r="A2510" s="8"/>
    </row>
    <row r="2511" spans="1:1" ht="15" customHeight="1" x14ac:dyDescent="0.25">
      <c r="A2511" s="8"/>
    </row>
    <row r="2512" spans="1:1" ht="15" customHeight="1" x14ac:dyDescent="0.25">
      <c r="A2512" s="8"/>
    </row>
    <row r="2513" spans="1:1" ht="15" customHeight="1" x14ac:dyDescent="0.25">
      <c r="A2513" s="8"/>
    </row>
    <row r="2514" spans="1:1" ht="15" customHeight="1" x14ac:dyDescent="0.25">
      <c r="A2514" s="8"/>
    </row>
    <row r="2515" spans="1:1" ht="15" customHeight="1" x14ac:dyDescent="0.25">
      <c r="A2515" s="8"/>
    </row>
    <row r="2516" spans="1:1" ht="15" customHeight="1" x14ac:dyDescent="0.25">
      <c r="A2516" s="8"/>
    </row>
    <row r="2517" spans="1:1" ht="15" customHeight="1" x14ac:dyDescent="0.25">
      <c r="A2517" s="8"/>
    </row>
    <row r="2518" spans="1:1" ht="15" customHeight="1" x14ac:dyDescent="0.25">
      <c r="A2518" s="8"/>
    </row>
    <row r="2519" spans="1:1" ht="15" customHeight="1" x14ac:dyDescent="0.25">
      <c r="A2519" s="8"/>
    </row>
    <row r="2520" spans="1:1" ht="15" customHeight="1" x14ac:dyDescent="0.25">
      <c r="A2520" s="8"/>
    </row>
    <row r="2521" spans="1:1" ht="15" customHeight="1" x14ac:dyDescent="0.25">
      <c r="A2521" s="8"/>
    </row>
    <row r="2522" spans="1:1" ht="15" customHeight="1" x14ac:dyDescent="0.25">
      <c r="A2522" s="8"/>
    </row>
    <row r="2523" spans="1:1" ht="15" customHeight="1" x14ac:dyDescent="0.25">
      <c r="A2523" s="8"/>
    </row>
    <row r="2524" spans="1:1" ht="15" customHeight="1" x14ac:dyDescent="0.25">
      <c r="A2524" s="8"/>
    </row>
    <row r="2525" spans="1:1" ht="15" customHeight="1" x14ac:dyDescent="0.25">
      <c r="A2525" s="8"/>
    </row>
    <row r="2526" spans="1:1" ht="15" customHeight="1" x14ac:dyDescent="0.25">
      <c r="A2526" s="8"/>
    </row>
    <row r="2527" spans="1:1" ht="15" customHeight="1" x14ac:dyDescent="0.25">
      <c r="A2527" s="8"/>
    </row>
    <row r="2528" spans="1:1" ht="15" customHeight="1" x14ac:dyDescent="0.25">
      <c r="A2528" s="8"/>
    </row>
    <row r="2529" spans="1:1" ht="15" customHeight="1" x14ac:dyDescent="0.25">
      <c r="A2529" s="8"/>
    </row>
    <row r="2530" spans="1:1" ht="15" customHeight="1" x14ac:dyDescent="0.25">
      <c r="A2530" s="8"/>
    </row>
    <row r="2531" spans="1:1" ht="15" customHeight="1" x14ac:dyDescent="0.25">
      <c r="A2531" s="8"/>
    </row>
    <row r="2532" spans="1:1" ht="15" customHeight="1" x14ac:dyDescent="0.25">
      <c r="A2532" s="8"/>
    </row>
    <row r="2533" spans="1:1" ht="15" customHeight="1" x14ac:dyDescent="0.25">
      <c r="A2533" s="8"/>
    </row>
    <row r="2534" spans="1:1" ht="15" customHeight="1" x14ac:dyDescent="0.25">
      <c r="A2534" s="8"/>
    </row>
    <row r="2535" spans="1:1" ht="15" customHeight="1" x14ac:dyDescent="0.25">
      <c r="A2535" s="8"/>
    </row>
    <row r="2536" spans="1:1" ht="15" customHeight="1" x14ac:dyDescent="0.25">
      <c r="A2536" s="8"/>
    </row>
    <row r="2537" spans="1:1" ht="15" customHeight="1" x14ac:dyDescent="0.25">
      <c r="A2537" s="8"/>
    </row>
    <row r="2538" spans="1:1" ht="15" customHeight="1" x14ac:dyDescent="0.25">
      <c r="A2538" s="8"/>
    </row>
    <row r="2539" spans="1:1" ht="15" customHeight="1" x14ac:dyDescent="0.25">
      <c r="A2539" s="8"/>
    </row>
    <row r="2540" spans="1:1" ht="15" customHeight="1" x14ac:dyDescent="0.25">
      <c r="A2540" s="8"/>
    </row>
    <row r="2541" spans="1:1" ht="15" customHeight="1" x14ac:dyDescent="0.25">
      <c r="A2541" s="8"/>
    </row>
    <row r="2542" spans="1:1" ht="15" customHeight="1" x14ac:dyDescent="0.25">
      <c r="A2542" s="8"/>
    </row>
    <row r="2543" spans="1:1" ht="15" customHeight="1" x14ac:dyDescent="0.25">
      <c r="A2543" s="8"/>
    </row>
    <row r="2544" spans="1:1" ht="15" customHeight="1" x14ac:dyDescent="0.25">
      <c r="A2544" s="8"/>
    </row>
    <row r="2545" spans="1:1" ht="15" customHeight="1" x14ac:dyDescent="0.25">
      <c r="A2545" s="8"/>
    </row>
    <row r="2546" spans="1:1" ht="15" customHeight="1" x14ac:dyDescent="0.25">
      <c r="A2546" s="8"/>
    </row>
    <row r="2547" spans="1:1" ht="15" customHeight="1" x14ac:dyDescent="0.25">
      <c r="A2547" s="8"/>
    </row>
    <row r="2548" spans="1:1" ht="15" customHeight="1" x14ac:dyDescent="0.25">
      <c r="A2548" s="8"/>
    </row>
    <row r="2549" spans="1:1" ht="15" customHeight="1" x14ac:dyDescent="0.25">
      <c r="A2549" s="8"/>
    </row>
    <row r="2550" spans="1:1" ht="15" customHeight="1" x14ac:dyDescent="0.25">
      <c r="A2550" s="8"/>
    </row>
    <row r="2551" spans="1:1" ht="15" customHeight="1" x14ac:dyDescent="0.25">
      <c r="A2551" s="8"/>
    </row>
    <row r="2552" spans="1:1" ht="15" customHeight="1" x14ac:dyDescent="0.25">
      <c r="A2552" s="8"/>
    </row>
    <row r="2553" spans="1:1" ht="15" customHeight="1" x14ac:dyDescent="0.25">
      <c r="A2553" s="8"/>
    </row>
    <row r="2554" spans="1:1" ht="15" customHeight="1" x14ac:dyDescent="0.25">
      <c r="A2554" s="8"/>
    </row>
    <row r="2555" spans="1:1" ht="15" customHeight="1" x14ac:dyDescent="0.25">
      <c r="A2555" s="8"/>
    </row>
    <row r="2556" spans="1:1" ht="15" customHeight="1" x14ac:dyDescent="0.25">
      <c r="A2556" s="8"/>
    </row>
    <row r="2557" spans="1:1" ht="15" customHeight="1" x14ac:dyDescent="0.25">
      <c r="A2557" s="8"/>
    </row>
    <row r="2558" spans="1:1" ht="15" customHeight="1" x14ac:dyDescent="0.25">
      <c r="A2558" s="8"/>
    </row>
    <row r="2559" spans="1:1" ht="15" customHeight="1" x14ac:dyDescent="0.25">
      <c r="A2559" s="8"/>
    </row>
    <row r="2560" spans="1:1" ht="15" customHeight="1" x14ac:dyDescent="0.25">
      <c r="A2560" s="8"/>
    </row>
    <row r="2561" spans="1:1" ht="15" customHeight="1" x14ac:dyDescent="0.25">
      <c r="A2561" s="8"/>
    </row>
    <row r="2562" spans="1:1" ht="15" customHeight="1" x14ac:dyDescent="0.25">
      <c r="A2562" s="8"/>
    </row>
    <row r="2563" spans="1:1" ht="15" customHeight="1" x14ac:dyDescent="0.25">
      <c r="A2563" s="8"/>
    </row>
    <row r="2564" spans="1:1" ht="15" customHeight="1" x14ac:dyDescent="0.25">
      <c r="A2564" s="8"/>
    </row>
    <row r="2565" spans="1:1" ht="15" customHeight="1" x14ac:dyDescent="0.25">
      <c r="A2565" s="8"/>
    </row>
    <row r="2566" spans="1:1" ht="15" customHeight="1" x14ac:dyDescent="0.25">
      <c r="A2566" s="8"/>
    </row>
    <row r="2567" spans="1:1" ht="15" customHeight="1" x14ac:dyDescent="0.25">
      <c r="A2567" s="8"/>
    </row>
    <row r="2568" spans="1:1" ht="15" customHeight="1" x14ac:dyDescent="0.25">
      <c r="A2568" s="8"/>
    </row>
    <row r="2569" spans="1:1" ht="15" customHeight="1" x14ac:dyDescent="0.25">
      <c r="A2569" s="8"/>
    </row>
    <row r="2570" spans="1:1" ht="15" customHeight="1" x14ac:dyDescent="0.25">
      <c r="A2570" s="8"/>
    </row>
    <row r="2571" spans="1:1" ht="15" customHeight="1" x14ac:dyDescent="0.25">
      <c r="A2571" s="8"/>
    </row>
    <row r="2572" spans="1:1" ht="15" customHeight="1" x14ac:dyDescent="0.25">
      <c r="A2572" s="8"/>
    </row>
    <row r="2573" spans="1:1" ht="15" customHeight="1" x14ac:dyDescent="0.25">
      <c r="A2573" s="8"/>
    </row>
    <row r="2574" spans="1:1" ht="15" customHeight="1" x14ac:dyDescent="0.25">
      <c r="A2574" s="8"/>
    </row>
    <row r="2575" spans="1:1" ht="15" customHeight="1" x14ac:dyDescent="0.25">
      <c r="A2575" s="8"/>
    </row>
    <row r="2576" spans="1:1" ht="15" customHeight="1" x14ac:dyDescent="0.25">
      <c r="A2576" s="8"/>
    </row>
    <row r="2577" spans="1:1" ht="15" customHeight="1" x14ac:dyDescent="0.25">
      <c r="A2577" s="8"/>
    </row>
    <row r="2578" spans="1:1" ht="15" customHeight="1" x14ac:dyDescent="0.25">
      <c r="A2578" s="8"/>
    </row>
    <row r="2579" spans="1:1" ht="15" customHeight="1" x14ac:dyDescent="0.25">
      <c r="A2579" s="8"/>
    </row>
    <row r="2580" spans="1:1" ht="15" customHeight="1" x14ac:dyDescent="0.25">
      <c r="A2580" s="8"/>
    </row>
    <row r="2581" spans="1:1" ht="15" customHeight="1" x14ac:dyDescent="0.25">
      <c r="A2581" s="8"/>
    </row>
    <row r="2582" spans="1:1" ht="15" customHeight="1" x14ac:dyDescent="0.25">
      <c r="A2582" s="8"/>
    </row>
    <row r="2583" spans="1:1" ht="15" customHeight="1" x14ac:dyDescent="0.25">
      <c r="A2583" s="8"/>
    </row>
    <row r="2584" spans="1:1" ht="15" customHeight="1" x14ac:dyDescent="0.25">
      <c r="A2584" s="8"/>
    </row>
    <row r="2585" spans="1:1" ht="15" customHeight="1" x14ac:dyDescent="0.25">
      <c r="A2585" s="8"/>
    </row>
    <row r="2586" spans="1:1" ht="15" customHeight="1" x14ac:dyDescent="0.25">
      <c r="A2586" s="8"/>
    </row>
    <row r="2587" spans="1:1" ht="15" customHeight="1" x14ac:dyDescent="0.25">
      <c r="A2587" s="8"/>
    </row>
    <row r="2588" spans="1:1" ht="15" customHeight="1" x14ac:dyDescent="0.25">
      <c r="A2588" s="8"/>
    </row>
    <row r="2589" spans="1:1" ht="15" customHeight="1" x14ac:dyDescent="0.25">
      <c r="A2589" s="8"/>
    </row>
    <row r="2590" spans="1:1" ht="15" customHeight="1" x14ac:dyDescent="0.25">
      <c r="A2590" s="8"/>
    </row>
    <row r="2591" spans="1:1" ht="15" customHeight="1" x14ac:dyDescent="0.25">
      <c r="A2591" s="8"/>
    </row>
    <row r="2592" spans="1:1" ht="15" customHeight="1" x14ac:dyDescent="0.25">
      <c r="A2592" s="8"/>
    </row>
    <row r="2593" spans="1:1" ht="15" customHeight="1" x14ac:dyDescent="0.25">
      <c r="A2593" s="8"/>
    </row>
    <row r="2594" spans="1:1" ht="15" customHeight="1" x14ac:dyDescent="0.25">
      <c r="A2594" s="8"/>
    </row>
    <row r="2595" spans="1:1" ht="15" customHeight="1" x14ac:dyDescent="0.25">
      <c r="A2595" s="8"/>
    </row>
    <row r="2596" spans="1:1" ht="15" customHeight="1" x14ac:dyDescent="0.25">
      <c r="A2596" s="8"/>
    </row>
    <row r="2597" spans="1:1" ht="15" customHeight="1" x14ac:dyDescent="0.25">
      <c r="A2597" s="8"/>
    </row>
    <row r="2598" spans="1:1" ht="15" customHeight="1" x14ac:dyDescent="0.25">
      <c r="A2598" s="8"/>
    </row>
    <row r="2599" spans="1:1" ht="15" customHeight="1" x14ac:dyDescent="0.25">
      <c r="A2599" s="8"/>
    </row>
    <row r="2600" spans="1:1" ht="15" customHeight="1" x14ac:dyDescent="0.25">
      <c r="A2600" s="8"/>
    </row>
    <row r="2601" spans="1:1" ht="15" customHeight="1" x14ac:dyDescent="0.25">
      <c r="A2601" s="8"/>
    </row>
    <row r="2602" spans="1:1" ht="15" customHeight="1" x14ac:dyDescent="0.25">
      <c r="A2602" s="8"/>
    </row>
    <row r="2603" spans="1:1" ht="15" customHeight="1" x14ac:dyDescent="0.25">
      <c r="A2603" s="8"/>
    </row>
    <row r="2604" spans="1:1" ht="15" customHeight="1" x14ac:dyDescent="0.25">
      <c r="A2604" s="8"/>
    </row>
    <row r="2605" spans="1:1" ht="15" customHeight="1" x14ac:dyDescent="0.25">
      <c r="A2605" s="8"/>
    </row>
    <row r="2606" spans="1:1" ht="15" customHeight="1" x14ac:dyDescent="0.25">
      <c r="A2606" s="8"/>
    </row>
    <row r="2607" spans="1:1" ht="15" customHeight="1" x14ac:dyDescent="0.25">
      <c r="A2607" s="8"/>
    </row>
    <row r="2608" spans="1:1" ht="15" customHeight="1" x14ac:dyDescent="0.25">
      <c r="A2608" s="8"/>
    </row>
    <row r="2609" spans="1:1" ht="15" customHeight="1" x14ac:dyDescent="0.25">
      <c r="A2609" s="8"/>
    </row>
    <row r="2610" spans="1:1" ht="15" customHeight="1" x14ac:dyDescent="0.25">
      <c r="A2610" s="8"/>
    </row>
    <row r="2611" spans="1:1" ht="15" customHeight="1" x14ac:dyDescent="0.25">
      <c r="A2611" s="8"/>
    </row>
    <row r="2612" spans="1:1" ht="15" customHeight="1" x14ac:dyDescent="0.25">
      <c r="A2612" s="8"/>
    </row>
    <row r="2613" spans="1:1" ht="15" customHeight="1" x14ac:dyDescent="0.25">
      <c r="A2613" s="8"/>
    </row>
    <row r="2614" spans="1:1" ht="15" customHeight="1" x14ac:dyDescent="0.25">
      <c r="A2614" s="8"/>
    </row>
    <row r="2615" spans="1:1" ht="15" customHeight="1" x14ac:dyDescent="0.25">
      <c r="A2615" s="8"/>
    </row>
    <row r="2616" spans="1:1" ht="15" customHeight="1" x14ac:dyDescent="0.25">
      <c r="A2616" s="8"/>
    </row>
    <row r="2617" spans="1:1" ht="15" customHeight="1" x14ac:dyDescent="0.25">
      <c r="A2617" s="8"/>
    </row>
    <row r="2618" spans="1:1" ht="15" customHeight="1" x14ac:dyDescent="0.25">
      <c r="A2618" s="8"/>
    </row>
    <row r="2619" spans="1:1" ht="15" customHeight="1" x14ac:dyDescent="0.25">
      <c r="A2619" s="8"/>
    </row>
    <row r="2620" spans="1:1" ht="15" customHeight="1" x14ac:dyDescent="0.25">
      <c r="A2620" s="8"/>
    </row>
    <row r="2621" spans="1:1" ht="15" customHeight="1" x14ac:dyDescent="0.25">
      <c r="A2621" s="8"/>
    </row>
    <row r="2622" spans="1:1" ht="15" customHeight="1" x14ac:dyDescent="0.25">
      <c r="A2622" s="8"/>
    </row>
    <row r="2623" spans="1:1" ht="15" customHeight="1" x14ac:dyDescent="0.25">
      <c r="A2623" s="8"/>
    </row>
    <row r="2624" spans="1:1" ht="15" customHeight="1" x14ac:dyDescent="0.25">
      <c r="A2624" s="8"/>
    </row>
    <row r="2625" spans="1:1" ht="15" customHeight="1" x14ac:dyDescent="0.25">
      <c r="A2625" s="8"/>
    </row>
    <row r="2626" spans="1:1" ht="15" customHeight="1" x14ac:dyDescent="0.25">
      <c r="A2626" s="8"/>
    </row>
    <row r="2627" spans="1:1" ht="15" customHeight="1" x14ac:dyDescent="0.25">
      <c r="A2627" s="8"/>
    </row>
    <row r="2628" spans="1:1" ht="15" customHeight="1" x14ac:dyDescent="0.25">
      <c r="A2628" s="8"/>
    </row>
    <row r="2629" spans="1:1" ht="15" customHeight="1" x14ac:dyDescent="0.25">
      <c r="A2629" s="8"/>
    </row>
    <row r="2630" spans="1:1" ht="15" customHeight="1" x14ac:dyDescent="0.25">
      <c r="A2630" s="8"/>
    </row>
    <row r="2631" spans="1:1" ht="15" customHeight="1" x14ac:dyDescent="0.25">
      <c r="A2631" s="8"/>
    </row>
    <row r="2632" spans="1:1" ht="15" customHeight="1" x14ac:dyDescent="0.25">
      <c r="A2632" s="8"/>
    </row>
    <row r="2633" spans="1:1" ht="15" customHeight="1" x14ac:dyDescent="0.25">
      <c r="A2633" s="8"/>
    </row>
    <row r="2634" spans="1:1" ht="15" customHeight="1" x14ac:dyDescent="0.25">
      <c r="A2634" s="8"/>
    </row>
    <row r="2635" spans="1:1" ht="15" customHeight="1" x14ac:dyDescent="0.25">
      <c r="A2635" s="8"/>
    </row>
    <row r="2636" spans="1:1" ht="15" customHeight="1" x14ac:dyDescent="0.25">
      <c r="A2636" s="8"/>
    </row>
    <row r="2637" spans="1:1" ht="15" customHeight="1" x14ac:dyDescent="0.25">
      <c r="A2637" s="8"/>
    </row>
    <row r="2638" spans="1:1" ht="15" customHeight="1" x14ac:dyDescent="0.25">
      <c r="A2638" s="8"/>
    </row>
    <row r="2639" spans="1:1" ht="15" customHeight="1" x14ac:dyDescent="0.25">
      <c r="A2639" s="8"/>
    </row>
    <row r="2640" spans="1:1" ht="15" customHeight="1" x14ac:dyDescent="0.25">
      <c r="A2640" s="8"/>
    </row>
    <row r="2641" spans="1:1" ht="15" customHeight="1" x14ac:dyDescent="0.25">
      <c r="A2641" s="8"/>
    </row>
    <row r="2642" spans="1:1" ht="15" customHeight="1" x14ac:dyDescent="0.25">
      <c r="A2642" s="8"/>
    </row>
    <row r="2643" spans="1:1" ht="15" customHeight="1" x14ac:dyDescent="0.25">
      <c r="A2643" s="8"/>
    </row>
    <row r="2644" spans="1:1" ht="15" customHeight="1" x14ac:dyDescent="0.25">
      <c r="A2644" s="8"/>
    </row>
    <row r="2645" spans="1:1" ht="15" customHeight="1" x14ac:dyDescent="0.25">
      <c r="A2645" s="8"/>
    </row>
    <row r="2646" spans="1:1" ht="15" customHeight="1" x14ac:dyDescent="0.25">
      <c r="A2646" s="8"/>
    </row>
    <row r="2647" spans="1:1" ht="15" customHeight="1" x14ac:dyDescent="0.25">
      <c r="A2647" s="8"/>
    </row>
    <row r="2648" spans="1:1" ht="15" customHeight="1" x14ac:dyDescent="0.25">
      <c r="A2648" s="8"/>
    </row>
    <row r="2649" spans="1:1" ht="15" customHeight="1" x14ac:dyDescent="0.25">
      <c r="A2649" s="8"/>
    </row>
    <row r="2650" spans="1:1" ht="15" customHeight="1" x14ac:dyDescent="0.25">
      <c r="A2650" s="8"/>
    </row>
    <row r="2651" spans="1:1" ht="15" customHeight="1" x14ac:dyDescent="0.25">
      <c r="A2651" s="8"/>
    </row>
    <row r="2652" spans="1:1" ht="15" customHeight="1" x14ac:dyDescent="0.25">
      <c r="A2652" s="8"/>
    </row>
    <row r="2653" spans="1:1" ht="15" customHeight="1" x14ac:dyDescent="0.25">
      <c r="A2653" s="8"/>
    </row>
    <row r="2654" spans="1:1" ht="15" customHeight="1" x14ac:dyDescent="0.25">
      <c r="A2654" s="8"/>
    </row>
    <row r="2655" spans="1:1" ht="15" customHeight="1" x14ac:dyDescent="0.25">
      <c r="A2655" s="8"/>
    </row>
    <row r="2656" spans="1:1" ht="15" customHeight="1" x14ac:dyDescent="0.25">
      <c r="A2656" s="8"/>
    </row>
    <row r="2657" spans="1:1" ht="15" customHeight="1" x14ac:dyDescent="0.25">
      <c r="A2657" s="8"/>
    </row>
    <row r="2658" spans="1:1" ht="15" customHeight="1" x14ac:dyDescent="0.25">
      <c r="A2658" s="8"/>
    </row>
    <row r="2659" spans="1:1" ht="15" customHeight="1" x14ac:dyDescent="0.25">
      <c r="A2659" s="8"/>
    </row>
    <row r="2660" spans="1:1" ht="15" customHeight="1" x14ac:dyDescent="0.25">
      <c r="A2660" s="8"/>
    </row>
    <row r="2661" spans="1:1" ht="15" customHeight="1" x14ac:dyDescent="0.25">
      <c r="A2661" s="8"/>
    </row>
    <row r="2662" spans="1:1" ht="15" customHeight="1" x14ac:dyDescent="0.25">
      <c r="A2662" s="8"/>
    </row>
    <row r="2663" spans="1:1" ht="15" customHeight="1" x14ac:dyDescent="0.25">
      <c r="A2663" s="8"/>
    </row>
    <row r="2664" spans="1:1" ht="15" customHeight="1" x14ac:dyDescent="0.25">
      <c r="A2664" s="8"/>
    </row>
    <row r="2665" spans="1:1" ht="15" customHeight="1" x14ac:dyDescent="0.25">
      <c r="A2665" s="8"/>
    </row>
    <row r="2666" spans="1:1" ht="15" customHeight="1" x14ac:dyDescent="0.25">
      <c r="A2666" s="8"/>
    </row>
    <row r="2667" spans="1:1" ht="15" customHeight="1" x14ac:dyDescent="0.25">
      <c r="A2667" s="8"/>
    </row>
    <row r="2668" spans="1:1" ht="15" customHeight="1" x14ac:dyDescent="0.25">
      <c r="A2668" s="8"/>
    </row>
    <row r="2669" spans="1:1" ht="15" customHeight="1" x14ac:dyDescent="0.25">
      <c r="A2669" s="8"/>
    </row>
    <row r="2670" spans="1:1" ht="15" customHeight="1" x14ac:dyDescent="0.25">
      <c r="A2670" s="8"/>
    </row>
    <row r="2671" spans="1:1" ht="15" customHeight="1" x14ac:dyDescent="0.25">
      <c r="A2671" s="8"/>
    </row>
    <row r="2672" spans="1:1" ht="15" customHeight="1" x14ac:dyDescent="0.25">
      <c r="A2672" s="8"/>
    </row>
    <row r="2673" spans="1:1" ht="15" customHeight="1" x14ac:dyDescent="0.25">
      <c r="A2673" s="8"/>
    </row>
    <row r="2674" spans="1:1" ht="15" customHeight="1" x14ac:dyDescent="0.25">
      <c r="A2674" s="8"/>
    </row>
    <row r="2675" spans="1:1" ht="15" customHeight="1" x14ac:dyDescent="0.25">
      <c r="A2675" s="8"/>
    </row>
    <row r="2676" spans="1:1" ht="15" customHeight="1" x14ac:dyDescent="0.25">
      <c r="A2676" s="8"/>
    </row>
    <row r="2677" spans="1:1" ht="15" customHeight="1" x14ac:dyDescent="0.25">
      <c r="A2677" s="8"/>
    </row>
    <row r="2678" spans="1:1" ht="15" customHeight="1" x14ac:dyDescent="0.25">
      <c r="A2678" s="8"/>
    </row>
    <row r="2679" spans="1:1" ht="15" customHeight="1" x14ac:dyDescent="0.25">
      <c r="A2679" s="8"/>
    </row>
    <row r="2680" spans="1:1" ht="15" customHeight="1" x14ac:dyDescent="0.25">
      <c r="A2680" s="8"/>
    </row>
    <row r="2681" spans="1:1" ht="15" customHeight="1" x14ac:dyDescent="0.25">
      <c r="A2681" s="8"/>
    </row>
    <row r="2682" spans="1:1" ht="15" customHeight="1" x14ac:dyDescent="0.25">
      <c r="A2682" s="8"/>
    </row>
    <row r="2683" spans="1:1" ht="15" customHeight="1" x14ac:dyDescent="0.25">
      <c r="A2683" s="8"/>
    </row>
    <row r="2684" spans="1:1" ht="15" customHeight="1" x14ac:dyDescent="0.25">
      <c r="A2684" s="8"/>
    </row>
    <row r="2685" spans="1:1" ht="15" customHeight="1" x14ac:dyDescent="0.25">
      <c r="A2685" s="8"/>
    </row>
    <row r="2686" spans="1:1" ht="15" customHeight="1" x14ac:dyDescent="0.25">
      <c r="A2686" s="8"/>
    </row>
    <row r="2687" spans="1:1" ht="15" customHeight="1" x14ac:dyDescent="0.25">
      <c r="A2687" s="8"/>
    </row>
    <row r="2688" spans="1:1" ht="15" customHeight="1" x14ac:dyDescent="0.25">
      <c r="A2688" s="8"/>
    </row>
    <row r="2689" spans="1:1" ht="15" customHeight="1" x14ac:dyDescent="0.25">
      <c r="A2689" s="8"/>
    </row>
    <row r="2690" spans="1:1" ht="15" customHeight="1" x14ac:dyDescent="0.25">
      <c r="A2690" s="8"/>
    </row>
    <row r="2691" spans="1:1" ht="15" customHeight="1" x14ac:dyDescent="0.25">
      <c r="A2691" s="8"/>
    </row>
    <row r="2692" spans="1:1" ht="15" customHeight="1" x14ac:dyDescent="0.25">
      <c r="A2692" s="8"/>
    </row>
    <row r="2693" spans="1:1" ht="15" customHeight="1" x14ac:dyDescent="0.25">
      <c r="A2693" s="8"/>
    </row>
    <row r="2694" spans="1:1" ht="15" customHeight="1" x14ac:dyDescent="0.25">
      <c r="A2694" s="8"/>
    </row>
    <row r="2695" spans="1:1" ht="15" customHeight="1" x14ac:dyDescent="0.25">
      <c r="A2695" s="8"/>
    </row>
    <row r="2696" spans="1:1" ht="15" customHeight="1" x14ac:dyDescent="0.25">
      <c r="A2696" s="8"/>
    </row>
    <row r="2697" spans="1:1" ht="15" customHeight="1" x14ac:dyDescent="0.25">
      <c r="A2697" s="8"/>
    </row>
    <row r="2698" spans="1:1" ht="15" customHeight="1" x14ac:dyDescent="0.25">
      <c r="A2698" s="8"/>
    </row>
    <row r="2699" spans="1:1" ht="15" customHeight="1" x14ac:dyDescent="0.25">
      <c r="A2699" s="8"/>
    </row>
    <row r="2700" spans="1:1" ht="15" customHeight="1" x14ac:dyDescent="0.25">
      <c r="A2700" s="8"/>
    </row>
    <row r="2701" spans="1:1" ht="15" customHeight="1" x14ac:dyDescent="0.25">
      <c r="A2701" s="8"/>
    </row>
    <row r="2702" spans="1:1" ht="15" customHeight="1" x14ac:dyDescent="0.25">
      <c r="A2702" s="8"/>
    </row>
    <row r="2703" spans="1:1" ht="15" customHeight="1" x14ac:dyDescent="0.25">
      <c r="A2703" s="8"/>
    </row>
    <row r="2704" spans="1:1" ht="15" customHeight="1" x14ac:dyDescent="0.25">
      <c r="A2704" s="8"/>
    </row>
    <row r="2705" spans="1:1" ht="15" customHeight="1" x14ac:dyDescent="0.25">
      <c r="A2705" s="8"/>
    </row>
    <row r="2706" spans="1:1" ht="15" customHeight="1" x14ac:dyDescent="0.25">
      <c r="A2706" s="8"/>
    </row>
    <row r="2707" spans="1:1" ht="15" customHeight="1" x14ac:dyDescent="0.25">
      <c r="A2707" s="8"/>
    </row>
    <row r="2708" spans="1:1" ht="15" customHeight="1" x14ac:dyDescent="0.25">
      <c r="A2708" s="8"/>
    </row>
    <row r="2709" spans="1:1" ht="15" customHeight="1" x14ac:dyDescent="0.25">
      <c r="A2709" s="8"/>
    </row>
    <row r="2710" spans="1:1" ht="15" customHeight="1" x14ac:dyDescent="0.25">
      <c r="A2710" s="8"/>
    </row>
    <row r="2711" spans="1:1" ht="15" customHeight="1" x14ac:dyDescent="0.25">
      <c r="A2711" s="8"/>
    </row>
    <row r="2712" spans="1:1" ht="15" customHeight="1" x14ac:dyDescent="0.25">
      <c r="A2712" s="8"/>
    </row>
    <row r="2713" spans="1:1" ht="15" customHeight="1" x14ac:dyDescent="0.25">
      <c r="A2713" s="8"/>
    </row>
    <row r="2714" spans="1:1" ht="15" customHeight="1" x14ac:dyDescent="0.25">
      <c r="A2714" s="8"/>
    </row>
    <row r="2715" spans="1:1" ht="15" customHeight="1" x14ac:dyDescent="0.25">
      <c r="A2715" s="8"/>
    </row>
    <row r="2716" spans="1:1" ht="15" customHeight="1" x14ac:dyDescent="0.25">
      <c r="A2716" s="8"/>
    </row>
    <row r="2717" spans="1:1" ht="15" customHeight="1" x14ac:dyDescent="0.25">
      <c r="A2717" s="8"/>
    </row>
    <row r="2718" spans="1:1" ht="15" customHeight="1" x14ac:dyDescent="0.25">
      <c r="A2718" s="8"/>
    </row>
    <row r="2719" spans="1:1" ht="15" customHeight="1" x14ac:dyDescent="0.25">
      <c r="A2719" s="8"/>
    </row>
    <row r="2720" spans="1:1" ht="15" customHeight="1" x14ac:dyDescent="0.25">
      <c r="A2720" s="8"/>
    </row>
    <row r="2721" spans="1:1" ht="15" customHeight="1" x14ac:dyDescent="0.25">
      <c r="A2721" s="8"/>
    </row>
    <row r="2722" spans="1:1" ht="15" customHeight="1" x14ac:dyDescent="0.25">
      <c r="A2722" s="8"/>
    </row>
    <row r="2723" spans="1:1" ht="15" customHeight="1" x14ac:dyDescent="0.25">
      <c r="A2723" s="8"/>
    </row>
    <row r="2724" spans="1:1" ht="15" customHeight="1" x14ac:dyDescent="0.25">
      <c r="A2724" s="8"/>
    </row>
    <row r="2725" spans="1:1" ht="15" customHeight="1" x14ac:dyDescent="0.25">
      <c r="A2725" s="8"/>
    </row>
    <row r="2726" spans="1:1" ht="15" customHeight="1" x14ac:dyDescent="0.25">
      <c r="A2726" s="8"/>
    </row>
    <row r="2727" spans="1:1" ht="15" customHeight="1" x14ac:dyDescent="0.25">
      <c r="A2727" s="8"/>
    </row>
    <row r="2728" spans="1:1" ht="15" customHeight="1" x14ac:dyDescent="0.25">
      <c r="A2728" s="8"/>
    </row>
    <row r="2729" spans="1:1" ht="15" customHeight="1" x14ac:dyDescent="0.25">
      <c r="A2729" s="8"/>
    </row>
    <row r="2730" spans="1:1" ht="15" customHeight="1" x14ac:dyDescent="0.25">
      <c r="A2730" s="8"/>
    </row>
    <row r="2731" spans="1:1" ht="15" customHeight="1" x14ac:dyDescent="0.25">
      <c r="A2731" s="8"/>
    </row>
    <row r="2732" spans="1:1" ht="15" customHeight="1" x14ac:dyDescent="0.25">
      <c r="A2732" s="8"/>
    </row>
    <row r="2733" spans="1:1" ht="15" customHeight="1" x14ac:dyDescent="0.25">
      <c r="A2733" s="8"/>
    </row>
    <row r="2734" spans="1:1" ht="15" customHeight="1" x14ac:dyDescent="0.25">
      <c r="A2734" s="8"/>
    </row>
    <row r="2735" spans="1:1" ht="15" customHeight="1" x14ac:dyDescent="0.25">
      <c r="A2735" s="8"/>
    </row>
    <row r="2736" spans="1:1" ht="15" customHeight="1" x14ac:dyDescent="0.25">
      <c r="A2736" s="8"/>
    </row>
    <row r="2737" spans="1:1" ht="15" customHeight="1" x14ac:dyDescent="0.25">
      <c r="A2737" s="8"/>
    </row>
    <row r="2738" spans="1:1" ht="15" customHeight="1" x14ac:dyDescent="0.25">
      <c r="A2738" s="8"/>
    </row>
    <row r="2739" spans="1:1" ht="15" customHeight="1" x14ac:dyDescent="0.25">
      <c r="A2739" s="8"/>
    </row>
    <row r="2740" spans="1:1" ht="15" customHeight="1" x14ac:dyDescent="0.25">
      <c r="A2740" s="8"/>
    </row>
    <row r="2741" spans="1:1" ht="15" customHeight="1" x14ac:dyDescent="0.25">
      <c r="A2741" s="8"/>
    </row>
    <row r="2742" spans="1:1" ht="15" customHeight="1" x14ac:dyDescent="0.25">
      <c r="A2742" s="8"/>
    </row>
    <row r="2743" spans="1:1" ht="15" customHeight="1" x14ac:dyDescent="0.25">
      <c r="A2743" s="8"/>
    </row>
    <row r="2744" spans="1:1" ht="15" customHeight="1" x14ac:dyDescent="0.25">
      <c r="A2744" s="8"/>
    </row>
    <row r="2745" spans="1:1" ht="15" customHeight="1" x14ac:dyDescent="0.25">
      <c r="A2745" s="8"/>
    </row>
    <row r="2746" spans="1:1" ht="15" customHeight="1" x14ac:dyDescent="0.25">
      <c r="A2746" s="8"/>
    </row>
    <row r="2747" spans="1:1" ht="15" customHeight="1" x14ac:dyDescent="0.25">
      <c r="A2747" s="8"/>
    </row>
    <row r="2748" spans="1:1" ht="15" customHeight="1" x14ac:dyDescent="0.25">
      <c r="A2748" s="8"/>
    </row>
    <row r="2749" spans="1:1" ht="15" customHeight="1" x14ac:dyDescent="0.25">
      <c r="A2749" s="8"/>
    </row>
    <row r="2750" spans="1:1" ht="15" customHeight="1" x14ac:dyDescent="0.25">
      <c r="A2750" s="8"/>
    </row>
    <row r="2751" spans="1:1" ht="15" customHeight="1" x14ac:dyDescent="0.25">
      <c r="A2751" s="8"/>
    </row>
    <row r="2752" spans="1:1" ht="15" customHeight="1" x14ac:dyDescent="0.25">
      <c r="A2752" s="8"/>
    </row>
    <row r="2753" spans="1:1" ht="15" customHeight="1" x14ac:dyDescent="0.25">
      <c r="A2753" s="8"/>
    </row>
    <row r="2754" spans="1:1" ht="15" customHeight="1" x14ac:dyDescent="0.25">
      <c r="A2754" s="8"/>
    </row>
    <row r="2755" spans="1:1" ht="15" customHeight="1" x14ac:dyDescent="0.25">
      <c r="A2755" s="8"/>
    </row>
    <row r="2756" spans="1:1" ht="15" customHeight="1" x14ac:dyDescent="0.25">
      <c r="A2756" s="8"/>
    </row>
    <row r="2757" spans="1:1" ht="15" customHeight="1" x14ac:dyDescent="0.25">
      <c r="A2757" s="8"/>
    </row>
    <row r="2758" spans="1:1" ht="15" customHeight="1" x14ac:dyDescent="0.25">
      <c r="A2758" s="8"/>
    </row>
    <row r="2759" spans="1:1" ht="15" customHeight="1" x14ac:dyDescent="0.25">
      <c r="A2759" s="8"/>
    </row>
    <row r="2760" spans="1:1" ht="15" customHeight="1" x14ac:dyDescent="0.25">
      <c r="A2760" s="8"/>
    </row>
    <row r="2761" spans="1:1" ht="15" customHeight="1" x14ac:dyDescent="0.25">
      <c r="A2761" s="8"/>
    </row>
    <row r="2762" spans="1:1" ht="15" customHeight="1" x14ac:dyDescent="0.25">
      <c r="A2762" s="8"/>
    </row>
    <row r="2763" spans="1:1" ht="15" customHeight="1" x14ac:dyDescent="0.25">
      <c r="A2763" s="8"/>
    </row>
    <row r="2764" spans="1:1" ht="15" customHeight="1" x14ac:dyDescent="0.25">
      <c r="A2764" s="8"/>
    </row>
    <row r="2765" spans="1:1" ht="15" customHeight="1" x14ac:dyDescent="0.25">
      <c r="A2765" s="8"/>
    </row>
    <row r="2766" spans="1:1" ht="15" customHeight="1" x14ac:dyDescent="0.25">
      <c r="A2766" s="8"/>
    </row>
    <row r="2767" spans="1:1" ht="15" customHeight="1" x14ac:dyDescent="0.25">
      <c r="A2767" s="8"/>
    </row>
    <row r="2768" spans="1:1" ht="15" customHeight="1" x14ac:dyDescent="0.25">
      <c r="A2768" s="8"/>
    </row>
    <row r="2769" spans="1:1" ht="15" customHeight="1" x14ac:dyDescent="0.25">
      <c r="A2769" s="8"/>
    </row>
    <row r="2770" spans="1:1" ht="15" customHeight="1" x14ac:dyDescent="0.25">
      <c r="A2770" s="8"/>
    </row>
    <row r="2771" spans="1:1" ht="15" customHeight="1" x14ac:dyDescent="0.25">
      <c r="A2771" s="8"/>
    </row>
    <row r="2772" spans="1:1" ht="15" customHeight="1" x14ac:dyDescent="0.25">
      <c r="A2772" s="8"/>
    </row>
    <row r="2773" spans="1:1" ht="15" customHeight="1" x14ac:dyDescent="0.25">
      <c r="A2773" s="8"/>
    </row>
    <row r="2774" spans="1:1" ht="15" customHeight="1" x14ac:dyDescent="0.25">
      <c r="A2774" s="8"/>
    </row>
    <row r="2775" spans="1:1" ht="15" customHeight="1" x14ac:dyDescent="0.25">
      <c r="A2775" s="8"/>
    </row>
    <row r="2776" spans="1:1" ht="15" customHeight="1" x14ac:dyDescent="0.25">
      <c r="A2776" s="8"/>
    </row>
    <row r="2777" spans="1:1" ht="15" customHeight="1" x14ac:dyDescent="0.25">
      <c r="A2777" s="8"/>
    </row>
    <row r="2778" spans="1:1" ht="15" customHeight="1" x14ac:dyDescent="0.25">
      <c r="A2778" s="8"/>
    </row>
    <row r="2779" spans="1:1" ht="15" customHeight="1" x14ac:dyDescent="0.25">
      <c r="A2779" s="8"/>
    </row>
    <row r="2780" spans="1:1" ht="15" customHeight="1" x14ac:dyDescent="0.25">
      <c r="A2780" s="8"/>
    </row>
    <row r="2781" spans="1:1" ht="15" customHeight="1" x14ac:dyDescent="0.25">
      <c r="A2781" s="8"/>
    </row>
    <row r="2782" spans="1:1" ht="15" customHeight="1" x14ac:dyDescent="0.25">
      <c r="A2782" s="8"/>
    </row>
    <row r="2783" spans="1:1" ht="15" customHeight="1" x14ac:dyDescent="0.25">
      <c r="A2783" s="8"/>
    </row>
    <row r="2784" spans="1:1" ht="15" customHeight="1" x14ac:dyDescent="0.25">
      <c r="A2784" s="8"/>
    </row>
    <row r="2785" spans="1:1" ht="15" customHeight="1" x14ac:dyDescent="0.25">
      <c r="A2785" s="8"/>
    </row>
    <row r="2786" spans="1:1" ht="15" customHeight="1" x14ac:dyDescent="0.25">
      <c r="A2786" s="8"/>
    </row>
    <row r="2787" spans="1:1" ht="15" customHeight="1" x14ac:dyDescent="0.25">
      <c r="A2787" s="8"/>
    </row>
    <row r="2788" spans="1:1" ht="15" customHeight="1" x14ac:dyDescent="0.25">
      <c r="A2788" s="8"/>
    </row>
    <row r="2789" spans="1:1" ht="15" customHeight="1" x14ac:dyDescent="0.25">
      <c r="A2789" s="8"/>
    </row>
    <row r="2790" spans="1:1" ht="15" customHeight="1" x14ac:dyDescent="0.25">
      <c r="A2790" s="8"/>
    </row>
    <row r="2791" spans="1:1" ht="15" customHeight="1" x14ac:dyDescent="0.25">
      <c r="A2791" s="8"/>
    </row>
    <row r="2792" spans="1:1" ht="15" customHeight="1" x14ac:dyDescent="0.25">
      <c r="A2792" s="8"/>
    </row>
    <row r="2793" spans="1:1" ht="15" customHeight="1" x14ac:dyDescent="0.25">
      <c r="A2793" s="8"/>
    </row>
    <row r="2794" spans="1:1" ht="15" customHeight="1" x14ac:dyDescent="0.25">
      <c r="A2794" s="8"/>
    </row>
    <row r="2795" spans="1:1" ht="15" customHeight="1" x14ac:dyDescent="0.25">
      <c r="A2795" s="8"/>
    </row>
    <row r="2796" spans="1:1" ht="15" customHeight="1" x14ac:dyDescent="0.25">
      <c r="A2796" s="8"/>
    </row>
    <row r="2797" spans="1:1" ht="15" customHeight="1" x14ac:dyDescent="0.25">
      <c r="A2797" s="8"/>
    </row>
    <row r="2798" spans="1:1" ht="15" customHeight="1" x14ac:dyDescent="0.25">
      <c r="A2798" s="8"/>
    </row>
    <row r="2799" spans="1:1" ht="15" customHeight="1" x14ac:dyDescent="0.25">
      <c r="A2799" s="8"/>
    </row>
    <row r="2800" spans="1:1" ht="15" customHeight="1" x14ac:dyDescent="0.25">
      <c r="A2800" s="8"/>
    </row>
    <row r="2801" spans="1:1" ht="15" customHeight="1" x14ac:dyDescent="0.25">
      <c r="A2801" s="8"/>
    </row>
    <row r="2802" spans="1:1" ht="15" customHeight="1" x14ac:dyDescent="0.25">
      <c r="A2802" s="8"/>
    </row>
    <row r="2803" spans="1:1" ht="15" customHeight="1" x14ac:dyDescent="0.25">
      <c r="A2803" s="8"/>
    </row>
    <row r="2804" spans="1:1" ht="15" customHeight="1" x14ac:dyDescent="0.25">
      <c r="A2804" s="8"/>
    </row>
    <row r="2805" spans="1:1" ht="15" customHeight="1" x14ac:dyDescent="0.25">
      <c r="A2805" s="8"/>
    </row>
    <row r="2806" spans="1:1" ht="15" customHeight="1" x14ac:dyDescent="0.25">
      <c r="A2806" s="8"/>
    </row>
    <row r="2807" spans="1:1" ht="15" customHeight="1" x14ac:dyDescent="0.25">
      <c r="A2807" s="8"/>
    </row>
    <row r="2808" spans="1:1" ht="15" customHeight="1" x14ac:dyDescent="0.25">
      <c r="A2808" s="8"/>
    </row>
    <row r="2809" spans="1:1" ht="15" customHeight="1" x14ac:dyDescent="0.25">
      <c r="A2809" s="8"/>
    </row>
    <row r="2810" spans="1:1" ht="15" customHeight="1" x14ac:dyDescent="0.25">
      <c r="A2810" s="8"/>
    </row>
    <row r="2811" spans="1:1" ht="15" customHeight="1" x14ac:dyDescent="0.25">
      <c r="A2811" s="8"/>
    </row>
    <row r="2812" spans="1:1" ht="15" customHeight="1" x14ac:dyDescent="0.25">
      <c r="A2812" s="8"/>
    </row>
    <row r="2813" spans="1:1" ht="15" customHeight="1" x14ac:dyDescent="0.25">
      <c r="A2813" s="8"/>
    </row>
    <row r="2814" spans="1:1" ht="15" customHeight="1" x14ac:dyDescent="0.25">
      <c r="A2814" s="8"/>
    </row>
    <row r="2815" spans="1:1" ht="15" customHeight="1" x14ac:dyDescent="0.25">
      <c r="A2815" s="8"/>
    </row>
    <row r="2816" spans="1:1" ht="15" customHeight="1" x14ac:dyDescent="0.25">
      <c r="A2816" s="8"/>
    </row>
    <row r="2817" spans="1:1" ht="15" customHeight="1" x14ac:dyDescent="0.25">
      <c r="A2817" s="8"/>
    </row>
    <row r="2818" spans="1:1" ht="15" customHeight="1" x14ac:dyDescent="0.25">
      <c r="A2818" s="8"/>
    </row>
    <row r="2819" spans="1:1" ht="15" customHeight="1" x14ac:dyDescent="0.25">
      <c r="A2819" s="8"/>
    </row>
    <row r="2820" spans="1:1" ht="15" customHeight="1" x14ac:dyDescent="0.25">
      <c r="A2820" s="8"/>
    </row>
    <row r="2821" spans="1:1" ht="15" customHeight="1" x14ac:dyDescent="0.25">
      <c r="A2821" s="8"/>
    </row>
    <row r="2822" spans="1:1" ht="15" customHeight="1" x14ac:dyDescent="0.25">
      <c r="A2822" s="8"/>
    </row>
    <row r="2823" spans="1:1" ht="15" customHeight="1" x14ac:dyDescent="0.25">
      <c r="A2823" s="8"/>
    </row>
    <row r="2824" spans="1:1" ht="15" customHeight="1" x14ac:dyDescent="0.25">
      <c r="A2824" s="8"/>
    </row>
    <row r="2825" spans="1:1" ht="15" customHeight="1" x14ac:dyDescent="0.25">
      <c r="A2825" s="8"/>
    </row>
    <row r="2826" spans="1:1" ht="15" customHeight="1" x14ac:dyDescent="0.25">
      <c r="A2826" s="8"/>
    </row>
    <row r="2827" spans="1:1" ht="15" customHeight="1" x14ac:dyDescent="0.25">
      <c r="A2827" s="8"/>
    </row>
    <row r="2828" spans="1:1" ht="15" customHeight="1" x14ac:dyDescent="0.25">
      <c r="A2828" s="8"/>
    </row>
    <row r="2829" spans="1:1" ht="15" customHeight="1" x14ac:dyDescent="0.25">
      <c r="A2829" s="8"/>
    </row>
    <row r="2830" spans="1:1" ht="15" customHeight="1" x14ac:dyDescent="0.25">
      <c r="A2830" s="8"/>
    </row>
    <row r="2831" spans="1:1" ht="15" customHeight="1" x14ac:dyDescent="0.25">
      <c r="A2831" s="8"/>
    </row>
    <row r="2832" spans="1:1" ht="15" customHeight="1" x14ac:dyDescent="0.25">
      <c r="A2832" s="8"/>
    </row>
    <row r="2833" spans="1:1" ht="15" customHeight="1" x14ac:dyDescent="0.25">
      <c r="A2833" s="8"/>
    </row>
    <row r="2834" spans="1:1" ht="15" customHeight="1" x14ac:dyDescent="0.25">
      <c r="A2834" s="8"/>
    </row>
    <row r="2835" spans="1:1" ht="15" customHeight="1" x14ac:dyDescent="0.25">
      <c r="A2835" s="8"/>
    </row>
    <row r="2836" spans="1:1" ht="15" customHeight="1" x14ac:dyDescent="0.25">
      <c r="A2836" s="8"/>
    </row>
    <row r="2837" spans="1:1" ht="15" customHeight="1" x14ac:dyDescent="0.25">
      <c r="A2837" s="8"/>
    </row>
    <row r="2838" spans="1:1" ht="15" customHeight="1" x14ac:dyDescent="0.25">
      <c r="A2838" s="8"/>
    </row>
    <row r="2839" spans="1:1" ht="15" customHeight="1" x14ac:dyDescent="0.25">
      <c r="A2839" s="8"/>
    </row>
    <row r="2840" spans="1:1" ht="15" customHeight="1" x14ac:dyDescent="0.25">
      <c r="A2840" s="8"/>
    </row>
    <row r="2841" spans="1:1" ht="15" customHeight="1" x14ac:dyDescent="0.25">
      <c r="A2841" s="8"/>
    </row>
    <row r="2842" spans="1:1" ht="15" customHeight="1" x14ac:dyDescent="0.25">
      <c r="A2842" s="8"/>
    </row>
    <row r="2843" spans="1:1" ht="15" customHeight="1" x14ac:dyDescent="0.25">
      <c r="A2843" s="8"/>
    </row>
    <row r="2844" spans="1:1" ht="15" customHeight="1" x14ac:dyDescent="0.25">
      <c r="A2844" s="8"/>
    </row>
    <row r="2845" spans="1:1" ht="15" customHeight="1" x14ac:dyDescent="0.25">
      <c r="A2845" s="8"/>
    </row>
    <row r="2846" spans="1:1" ht="15" customHeight="1" x14ac:dyDescent="0.25">
      <c r="A2846" s="8"/>
    </row>
    <row r="2847" spans="1:1" ht="15" customHeight="1" x14ac:dyDescent="0.25">
      <c r="A2847" s="8"/>
    </row>
    <row r="2848" spans="1:1" ht="15" customHeight="1" x14ac:dyDescent="0.25">
      <c r="A2848" s="8"/>
    </row>
    <row r="2849" spans="1:1" ht="15" customHeight="1" x14ac:dyDescent="0.25">
      <c r="A2849" s="8"/>
    </row>
    <row r="2850" spans="1:1" ht="15" customHeight="1" x14ac:dyDescent="0.25">
      <c r="A2850" s="8"/>
    </row>
    <row r="2851" spans="1:1" ht="15" customHeight="1" x14ac:dyDescent="0.25">
      <c r="A2851" s="8"/>
    </row>
    <row r="2852" spans="1:1" ht="15" customHeight="1" x14ac:dyDescent="0.25">
      <c r="A2852" s="8"/>
    </row>
    <row r="2853" spans="1:1" ht="15" customHeight="1" x14ac:dyDescent="0.25">
      <c r="A2853" s="8"/>
    </row>
    <row r="2854" spans="1:1" ht="15" customHeight="1" x14ac:dyDescent="0.25">
      <c r="A2854" s="8"/>
    </row>
    <row r="2855" spans="1:1" ht="15" customHeight="1" x14ac:dyDescent="0.25">
      <c r="A2855" s="8"/>
    </row>
    <row r="2856" spans="1:1" ht="15" customHeight="1" x14ac:dyDescent="0.25">
      <c r="A2856" s="8"/>
    </row>
    <row r="2857" spans="1:1" ht="15" customHeight="1" x14ac:dyDescent="0.25">
      <c r="A2857" s="8"/>
    </row>
    <row r="2858" spans="1:1" ht="15" customHeight="1" x14ac:dyDescent="0.25">
      <c r="A2858" s="8"/>
    </row>
    <row r="2859" spans="1:1" ht="15" customHeight="1" x14ac:dyDescent="0.25">
      <c r="A2859" s="8"/>
    </row>
    <row r="2860" spans="1:1" ht="15" customHeight="1" x14ac:dyDescent="0.25">
      <c r="A2860" s="8"/>
    </row>
    <row r="2861" spans="1:1" ht="15" customHeight="1" x14ac:dyDescent="0.25">
      <c r="A2861" s="8"/>
    </row>
    <row r="2862" spans="1:1" ht="15" customHeight="1" x14ac:dyDescent="0.25">
      <c r="A2862" s="8"/>
    </row>
    <row r="2863" spans="1:1" ht="15" customHeight="1" x14ac:dyDescent="0.25">
      <c r="A2863" s="8"/>
    </row>
    <row r="2864" spans="1:1" ht="15" customHeight="1" x14ac:dyDescent="0.25">
      <c r="A2864" s="8"/>
    </row>
    <row r="2865" spans="1:1" ht="15" customHeight="1" x14ac:dyDescent="0.25">
      <c r="A2865" s="8"/>
    </row>
    <row r="2866" spans="1:1" ht="15" customHeight="1" x14ac:dyDescent="0.25">
      <c r="A2866" s="8"/>
    </row>
    <row r="2867" spans="1:1" ht="15" customHeight="1" x14ac:dyDescent="0.25">
      <c r="A2867" s="8"/>
    </row>
    <row r="2868" spans="1:1" ht="15" customHeight="1" x14ac:dyDescent="0.25">
      <c r="A2868" s="8"/>
    </row>
    <row r="2869" spans="1:1" ht="15" customHeight="1" x14ac:dyDescent="0.25">
      <c r="A2869" s="8"/>
    </row>
    <row r="2870" spans="1:1" ht="15" customHeight="1" x14ac:dyDescent="0.25">
      <c r="A2870" s="8"/>
    </row>
    <row r="2871" spans="1:1" ht="15" customHeight="1" x14ac:dyDescent="0.25">
      <c r="A2871" s="8"/>
    </row>
    <row r="2872" spans="1:1" ht="15" customHeight="1" x14ac:dyDescent="0.25">
      <c r="A2872" s="8"/>
    </row>
    <row r="2873" spans="1:1" ht="15" customHeight="1" x14ac:dyDescent="0.25">
      <c r="A2873" s="8"/>
    </row>
    <row r="2874" spans="1:1" ht="15" customHeight="1" x14ac:dyDescent="0.25">
      <c r="A2874" s="8"/>
    </row>
    <row r="2875" spans="1:1" ht="15" customHeight="1" x14ac:dyDescent="0.25">
      <c r="A2875" s="8"/>
    </row>
    <row r="2876" spans="1:1" ht="15" customHeight="1" x14ac:dyDescent="0.25">
      <c r="A2876" s="8"/>
    </row>
    <row r="2877" spans="1:1" ht="15" customHeight="1" x14ac:dyDescent="0.25">
      <c r="A2877" s="8"/>
    </row>
    <row r="2878" spans="1:1" ht="15" customHeight="1" x14ac:dyDescent="0.25">
      <c r="A2878" s="8"/>
    </row>
    <row r="2879" spans="1:1" ht="15" customHeight="1" x14ac:dyDescent="0.25">
      <c r="A2879" s="8"/>
    </row>
    <row r="2880" spans="1:1" ht="15" customHeight="1" x14ac:dyDescent="0.25">
      <c r="A2880" s="8"/>
    </row>
    <row r="2881" spans="1:1" ht="15" customHeight="1" x14ac:dyDescent="0.25">
      <c r="A2881" s="8"/>
    </row>
    <row r="2882" spans="1:1" ht="15" customHeight="1" x14ac:dyDescent="0.25">
      <c r="A2882" s="8"/>
    </row>
    <row r="2883" spans="1:1" ht="15" customHeight="1" x14ac:dyDescent="0.25">
      <c r="A2883" s="8"/>
    </row>
    <row r="2884" spans="1:1" ht="15" customHeight="1" x14ac:dyDescent="0.25">
      <c r="A2884" s="8"/>
    </row>
    <row r="2885" spans="1:1" ht="15" customHeight="1" x14ac:dyDescent="0.25">
      <c r="A2885" s="8"/>
    </row>
    <row r="2886" spans="1:1" ht="15" customHeight="1" x14ac:dyDescent="0.25">
      <c r="A2886" s="8"/>
    </row>
    <row r="2887" spans="1:1" ht="15" customHeight="1" x14ac:dyDescent="0.25">
      <c r="A2887" s="8"/>
    </row>
    <row r="2888" spans="1:1" ht="15" customHeight="1" x14ac:dyDescent="0.25">
      <c r="A2888" s="8"/>
    </row>
    <row r="2889" spans="1:1" ht="15" customHeight="1" x14ac:dyDescent="0.25">
      <c r="A2889" s="8"/>
    </row>
    <row r="2890" spans="1:1" ht="15" customHeight="1" x14ac:dyDescent="0.25">
      <c r="A2890" s="8"/>
    </row>
    <row r="2891" spans="1:1" ht="15" customHeight="1" x14ac:dyDescent="0.25">
      <c r="A2891" s="8"/>
    </row>
    <row r="2892" spans="1:1" ht="15" customHeight="1" x14ac:dyDescent="0.25">
      <c r="A2892" s="8"/>
    </row>
    <row r="2893" spans="1:1" ht="15" customHeight="1" x14ac:dyDescent="0.25">
      <c r="A2893" s="8"/>
    </row>
    <row r="2894" spans="1:1" ht="15" customHeight="1" x14ac:dyDescent="0.25">
      <c r="A2894" s="8"/>
    </row>
    <row r="2895" spans="1:1" ht="15" customHeight="1" x14ac:dyDescent="0.25">
      <c r="A2895" s="8"/>
    </row>
    <row r="2896" spans="1:1" ht="15" customHeight="1" x14ac:dyDescent="0.25">
      <c r="A2896" s="8"/>
    </row>
    <row r="2897" spans="1:1" ht="15" customHeight="1" x14ac:dyDescent="0.25">
      <c r="A2897" s="8"/>
    </row>
    <row r="2898" spans="1:1" ht="15" customHeight="1" x14ac:dyDescent="0.25">
      <c r="A2898" s="8"/>
    </row>
    <row r="2899" spans="1:1" ht="15" customHeight="1" x14ac:dyDescent="0.25">
      <c r="A2899" s="8"/>
    </row>
    <row r="2900" spans="1:1" ht="15" customHeight="1" x14ac:dyDescent="0.25">
      <c r="A2900" s="8"/>
    </row>
    <row r="2901" spans="1:1" ht="15" customHeight="1" x14ac:dyDescent="0.25">
      <c r="A2901" s="8"/>
    </row>
    <row r="2902" spans="1:1" ht="15" customHeight="1" x14ac:dyDescent="0.25">
      <c r="A2902" s="8"/>
    </row>
    <row r="2903" spans="1:1" ht="15" customHeight="1" x14ac:dyDescent="0.25">
      <c r="A2903" s="8"/>
    </row>
    <row r="2904" spans="1:1" ht="15" customHeight="1" x14ac:dyDescent="0.25">
      <c r="A2904" s="8"/>
    </row>
    <row r="2905" spans="1:1" ht="15" customHeight="1" x14ac:dyDescent="0.25">
      <c r="A2905" s="8"/>
    </row>
    <row r="2906" spans="1:1" ht="15" customHeight="1" x14ac:dyDescent="0.25">
      <c r="A2906" s="8"/>
    </row>
    <row r="2907" spans="1:1" ht="15" customHeight="1" x14ac:dyDescent="0.25">
      <c r="A2907" s="8"/>
    </row>
    <row r="2908" spans="1:1" ht="15" customHeight="1" x14ac:dyDescent="0.25">
      <c r="A2908" s="8"/>
    </row>
    <row r="2909" spans="1:1" ht="15" customHeight="1" x14ac:dyDescent="0.25">
      <c r="A2909" s="8"/>
    </row>
    <row r="2910" spans="1:1" ht="15" customHeight="1" x14ac:dyDescent="0.25">
      <c r="A2910" s="8"/>
    </row>
    <row r="2911" spans="1:1" ht="15" customHeight="1" x14ac:dyDescent="0.25">
      <c r="A2911" s="8"/>
    </row>
    <row r="2912" spans="1:1" ht="15" customHeight="1" x14ac:dyDescent="0.25">
      <c r="A2912" s="8"/>
    </row>
    <row r="2913" spans="1:1" ht="15" customHeight="1" x14ac:dyDescent="0.25">
      <c r="A2913" s="8"/>
    </row>
    <row r="2914" spans="1:1" ht="15" customHeight="1" x14ac:dyDescent="0.25">
      <c r="A2914" s="8"/>
    </row>
    <row r="2915" spans="1:1" ht="15" customHeight="1" x14ac:dyDescent="0.25">
      <c r="A2915" s="8"/>
    </row>
    <row r="2916" spans="1:1" ht="15" customHeight="1" x14ac:dyDescent="0.25">
      <c r="A2916" s="8"/>
    </row>
    <row r="2917" spans="1:1" ht="15" customHeight="1" x14ac:dyDescent="0.25">
      <c r="A2917" s="8"/>
    </row>
    <row r="2918" spans="1:1" ht="15" customHeight="1" x14ac:dyDescent="0.25">
      <c r="A2918" s="8"/>
    </row>
    <row r="2919" spans="1:1" ht="15" customHeight="1" x14ac:dyDescent="0.25">
      <c r="A2919" s="8"/>
    </row>
    <row r="2920" spans="1:1" ht="15" customHeight="1" x14ac:dyDescent="0.25">
      <c r="A2920" s="8"/>
    </row>
    <row r="2921" spans="1:1" ht="15" customHeight="1" x14ac:dyDescent="0.25">
      <c r="A2921" s="8"/>
    </row>
    <row r="2922" spans="1:1" ht="15" customHeight="1" x14ac:dyDescent="0.25">
      <c r="A2922" s="8"/>
    </row>
    <row r="2923" spans="1:1" ht="15" customHeight="1" x14ac:dyDescent="0.25">
      <c r="A2923" s="8"/>
    </row>
    <row r="2924" spans="1:1" ht="15" customHeight="1" x14ac:dyDescent="0.25">
      <c r="A2924" s="8"/>
    </row>
    <row r="2925" spans="1:1" ht="15" customHeight="1" x14ac:dyDescent="0.25">
      <c r="A2925" s="8"/>
    </row>
    <row r="2926" spans="1:1" ht="15" customHeight="1" x14ac:dyDescent="0.25">
      <c r="A2926" s="8"/>
    </row>
    <row r="2927" spans="1:1" ht="15" customHeight="1" x14ac:dyDescent="0.25">
      <c r="A2927" s="8"/>
    </row>
    <row r="2928" spans="1:1" ht="15" customHeight="1" x14ac:dyDescent="0.25">
      <c r="A2928" s="8"/>
    </row>
    <row r="2929" spans="1:1" ht="15" customHeight="1" x14ac:dyDescent="0.25">
      <c r="A2929" s="8"/>
    </row>
    <row r="2930" spans="1:1" ht="15" customHeight="1" x14ac:dyDescent="0.25">
      <c r="A2930" s="8"/>
    </row>
    <row r="2931" spans="1:1" ht="15" customHeight="1" x14ac:dyDescent="0.25">
      <c r="A2931" s="8"/>
    </row>
    <row r="2932" spans="1:1" ht="15" customHeight="1" x14ac:dyDescent="0.25">
      <c r="A2932" s="8"/>
    </row>
    <row r="2933" spans="1:1" ht="15" customHeight="1" x14ac:dyDescent="0.25">
      <c r="A2933" s="8"/>
    </row>
    <row r="2934" spans="1:1" ht="15" customHeight="1" x14ac:dyDescent="0.25">
      <c r="A2934" s="8"/>
    </row>
    <row r="2935" spans="1:1" ht="15" customHeight="1" x14ac:dyDescent="0.25">
      <c r="A2935" s="8"/>
    </row>
    <row r="2936" spans="1:1" ht="15" customHeight="1" x14ac:dyDescent="0.25">
      <c r="A2936" s="8"/>
    </row>
    <row r="2937" spans="1:1" ht="15" customHeight="1" x14ac:dyDescent="0.25">
      <c r="A2937" s="8"/>
    </row>
    <row r="2938" spans="1:1" ht="15" customHeight="1" x14ac:dyDescent="0.25">
      <c r="A2938" s="8"/>
    </row>
    <row r="2939" spans="1:1" ht="15" customHeight="1" x14ac:dyDescent="0.25">
      <c r="A2939" s="8"/>
    </row>
    <row r="2940" spans="1:1" ht="15" customHeight="1" x14ac:dyDescent="0.25">
      <c r="A2940" s="8"/>
    </row>
    <row r="2941" spans="1:1" ht="15" customHeight="1" x14ac:dyDescent="0.25">
      <c r="A2941" s="8"/>
    </row>
    <row r="2942" spans="1:1" ht="15" customHeight="1" x14ac:dyDescent="0.25">
      <c r="A2942" s="8"/>
    </row>
    <row r="2943" spans="1:1" ht="15" customHeight="1" x14ac:dyDescent="0.25">
      <c r="A2943" s="8"/>
    </row>
    <row r="2944" spans="1:1" ht="15" customHeight="1" x14ac:dyDescent="0.25">
      <c r="A2944" s="8"/>
    </row>
    <row r="2945" spans="1:1" ht="15" customHeight="1" x14ac:dyDescent="0.25">
      <c r="A2945" s="8"/>
    </row>
    <row r="2946" spans="1:1" ht="15" customHeight="1" x14ac:dyDescent="0.25">
      <c r="A2946" s="8"/>
    </row>
    <row r="2947" spans="1:1" ht="15" customHeight="1" x14ac:dyDescent="0.25">
      <c r="A2947" s="8"/>
    </row>
    <row r="2948" spans="1:1" ht="15" customHeight="1" x14ac:dyDescent="0.25">
      <c r="A2948" s="8"/>
    </row>
    <row r="2949" spans="1:1" ht="15" customHeight="1" x14ac:dyDescent="0.25">
      <c r="A2949" s="8"/>
    </row>
    <row r="2950" spans="1:1" ht="15" customHeight="1" x14ac:dyDescent="0.25">
      <c r="A2950" s="8"/>
    </row>
    <row r="2951" spans="1:1" ht="15" customHeight="1" x14ac:dyDescent="0.25">
      <c r="A2951" s="8"/>
    </row>
    <row r="2952" spans="1:1" ht="15" customHeight="1" x14ac:dyDescent="0.25">
      <c r="A2952" s="8"/>
    </row>
    <row r="2953" spans="1:1" ht="15" customHeight="1" x14ac:dyDescent="0.25">
      <c r="A2953" s="8"/>
    </row>
    <row r="2954" spans="1:1" ht="15" customHeight="1" x14ac:dyDescent="0.25">
      <c r="A2954" s="8"/>
    </row>
    <row r="2955" spans="1:1" ht="15" customHeight="1" x14ac:dyDescent="0.25">
      <c r="A2955" s="8"/>
    </row>
    <row r="2956" spans="1:1" ht="15" customHeight="1" x14ac:dyDescent="0.25">
      <c r="A2956" s="8"/>
    </row>
    <row r="2957" spans="1:1" ht="15" customHeight="1" x14ac:dyDescent="0.25">
      <c r="A2957" s="8"/>
    </row>
    <row r="2958" spans="1:1" ht="15" customHeight="1" x14ac:dyDescent="0.25">
      <c r="A2958" s="8"/>
    </row>
    <row r="2959" spans="1:1" ht="15" customHeight="1" x14ac:dyDescent="0.25">
      <c r="A2959" s="8"/>
    </row>
    <row r="2960" spans="1:1" ht="15" customHeight="1" x14ac:dyDescent="0.25">
      <c r="A2960" s="8"/>
    </row>
    <row r="2961" spans="1:1" ht="15" customHeight="1" x14ac:dyDescent="0.25">
      <c r="A2961" s="8"/>
    </row>
    <row r="2962" spans="1:1" ht="15" customHeight="1" x14ac:dyDescent="0.25">
      <c r="A2962" s="8"/>
    </row>
    <row r="2963" spans="1:1" ht="15" customHeight="1" x14ac:dyDescent="0.25">
      <c r="A2963" s="8"/>
    </row>
    <row r="2964" spans="1:1" ht="15" customHeight="1" x14ac:dyDescent="0.25">
      <c r="A2964" s="8"/>
    </row>
    <row r="2965" spans="1:1" ht="15" customHeight="1" x14ac:dyDescent="0.25">
      <c r="A2965" s="8"/>
    </row>
    <row r="2966" spans="1:1" ht="15" customHeight="1" x14ac:dyDescent="0.25">
      <c r="A2966" s="8"/>
    </row>
    <row r="2967" spans="1:1" ht="15" customHeight="1" x14ac:dyDescent="0.25">
      <c r="A2967" s="8"/>
    </row>
    <row r="2968" spans="1:1" ht="15" customHeight="1" x14ac:dyDescent="0.25">
      <c r="A2968" s="8"/>
    </row>
    <row r="2969" spans="1:1" ht="15" customHeight="1" x14ac:dyDescent="0.25">
      <c r="A2969" s="8"/>
    </row>
    <row r="2970" spans="1:1" ht="15" customHeight="1" x14ac:dyDescent="0.25">
      <c r="A2970" s="8"/>
    </row>
    <row r="2971" spans="1:1" ht="15" customHeight="1" x14ac:dyDescent="0.25">
      <c r="A2971" s="8"/>
    </row>
    <row r="2972" spans="1:1" ht="15" customHeight="1" x14ac:dyDescent="0.25">
      <c r="A2972" s="8"/>
    </row>
    <row r="2973" spans="1:1" ht="15" customHeight="1" x14ac:dyDescent="0.25">
      <c r="A2973" s="8"/>
    </row>
    <row r="2974" spans="1:1" ht="15" customHeight="1" x14ac:dyDescent="0.25">
      <c r="A2974" s="8"/>
    </row>
    <row r="2975" spans="1:1" ht="15" customHeight="1" x14ac:dyDescent="0.25">
      <c r="A2975" s="8"/>
    </row>
    <row r="2976" spans="1:1" ht="15" customHeight="1" x14ac:dyDescent="0.25">
      <c r="A2976" s="8"/>
    </row>
    <row r="2977" spans="1:1" ht="15" customHeight="1" x14ac:dyDescent="0.25">
      <c r="A2977" s="8"/>
    </row>
    <row r="2978" spans="1:1" ht="15" customHeight="1" x14ac:dyDescent="0.25">
      <c r="A2978" s="8"/>
    </row>
    <row r="2979" spans="1:1" ht="15" customHeight="1" x14ac:dyDescent="0.25">
      <c r="A2979" s="8"/>
    </row>
    <row r="2980" spans="1:1" ht="15" customHeight="1" x14ac:dyDescent="0.25">
      <c r="A2980" s="8"/>
    </row>
    <row r="2981" spans="1:1" ht="15" customHeight="1" x14ac:dyDescent="0.25">
      <c r="A2981" s="8"/>
    </row>
    <row r="2982" spans="1:1" ht="15" customHeight="1" x14ac:dyDescent="0.25">
      <c r="A2982" s="8"/>
    </row>
    <row r="2983" spans="1:1" ht="15" customHeight="1" x14ac:dyDescent="0.25">
      <c r="A2983" s="8"/>
    </row>
    <row r="2984" spans="1:1" ht="15" customHeight="1" x14ac:dyDescent="0.25">
      <c r="A2984" s="8"/>
    </row>
    <row r="2985" spans="1:1" ht="15" customHeight="1" x14ac:dyDescent="0.25">
      <c r="A2985" s="8"/>
    </row>
    <row r="2986" spans="1:1" ht="15" customHeight="1" x14ac:dyDescent="0.25">
      <c r="A2986" s="8"/>
    </row>
    <row r="2987" spans="1:1" ht="15" customHeight="1" x14ac:dyDescent="0.25">
      <c r="A2987" s="8"/>
    </row>
    <row r="2988" spans="1:1" ht="15" customHeight="1" x14ac:dyDescent="0.25">
      <c r="A2988" s="8"/>
    </row>
    <row r="2989" spans="1:1" ht="15" customHeight="1" x14ac:dyDescent="0.25">
      <c r="A2989" s="8"/>
    </row>
    <row r="2990" spans="1:1" ht="15" customHeight="1" x14ac:dyDescent="0.25">
      <c r="A2990" s="8"/>
    </row>
    <row r="2991" spans="1:1" ht="15" customHeight="1" x14ac:dyDescent="0.25">
      <c r="A2991" s="8"/>
    </row>
    <row r="2992" spans="1:1" ht="15" customHeight="1" x14ac:dyDescent="0.25">
      <c r="A2992" s="8"/>
    </row>
    <row r="2993" spans="1:1" ht="15" customHeight="1" x14ac:dyDescent="0.25">
      <c r="A2993" s="8"/>
    </row>
    <row r="2994" spans="1:1" ht="15" customHeight="1" x14ac:dyDescent="0.25">
      <c r="A2994" s="8"/>
    </row>
    <row r="2995" spans="1:1" ht="15" customHeight="1" x14ac:dyDescent="0.25">
      <c r="A2995" s="8"/>
    </row>
    <row r="2996" spans="1:1" ht="15" customHeight="1" x14ac:dyDescent="0.25">
      <c r="A2996" s="8"/>
    </row>
    <row r="2997" spans="1:1" ht="15" customHeight="1" x14ac:dyDescent="0.25">
      <c r="A2997" s="8"/>
    </row>
    <row r="2998" spans="1:1" ht="15" customHeight="1" x14ac:dyDescent="0.25">
      <c r="A2998" s="8"/>
    </row>
    <row r="2999" spans="1:1" ht="15" customHeight="1" x14ac:dyDescent="0.25">
      <c r="A2999" s="8"/>
    </row>
    <row r="3000" spans="1:1" ht="15" customHeight="1" x14ac:dyDescent="0.25">
      <c r="A3000" s="8"/>
    </row>
    <row r="3001" spans="1:1" ht="15" customHeight="1" x14ac:dyDescent="0.25">
      <c r="A3001" s="8"/>
    </row>
    <row r="3002" spans="1:1" ht="15" customHeight="1" x14ac:dyDescent="0.25">
      <c r="A3002" s="8"/>
    </row>
    <row r="3003" spans="1:1" ht="15" customHeight="1" x14ac:dyDescent="0.25">
      <c r="A3003" s="8"/>
    </row>
    <row r="3004" spans="1:1" ht="15" customHeight="1" x14ac:dyDescent="0.25">
      <c r="A3004" s="8"/>
    </row>
    <row r="3005" spans="1:1" ht="15" customHeight="1" x14ac:dyDescent="0.25">
      <c r="A3005" s="8"/>
    </row>
    <row r="3006" spans="1:1" ht="15" customHeight="1" x14ac:dyDescent="0.25">
      <c r="A3006" s="8"/>
    </row>
    <row r="3007" spans="1:1" ht="15" customHeight="1" x14ac:dyDescent="0.25">
      <c r="A3007" s="8"/>
    </row>
    <row r="3008" spans="1:1" ht="15" customHeight="1" x14ac:dyDescent="0.25">
      <c r="A3008" s="8"/>
    </row>
    <row r="3009" spans="1:1" ht="15" customHeight="1" x14ac:dyDescent="0.25">
      <c r="A3009" s="8"/>
    </row>
    <row r="3010" spans="1:1" ht="15" customHeight="1" x14ac:dyDescent="0.25">
      <c r="A3010" s="8"/>
    </row>
    <row r="3011" spans="1:1" ht="15" customHeight="1" x14ac:dyDescent="0.25">
      <c r="A3011" s="8"/>
    </row>
    <row r="3012" spans="1:1" ht="15" customHeight="1" x14ac:dyDescent="0.25">
      <c r="A3012" s="8"/>
    </row>
    <row r="3013" spans="1:1" ht="15" customHeight="1" x14ac:dyDescent="0.25">
      <c r="A3013" s="8"/>
    </row>
    <row r="3014" spans="1:1" ht="15" customHeight="1" x14ac:dyDescent="0.25">
      <c r="A3014" s="8"/>
    </row>
    <row r="3015" spans="1:1" ht="15" customHeight="1" x14ac:dyDescent="0.25">
      <c r="A3015" s="8"/>
    </row>
    <row r="3016" spans="1:1" ht="15" customHeight="1" x14ac:dyDescent="0.25">
      <c r="A3016" s="8"/>
    </row>
    <row r="3017" spans="1:1" ht="15" customHeight="1" x14ac:dyDescent="0.25">
      <c r="A3017" s="8"/>
    </row>
    <row r="3018" spans="1:1" ht="15" customHeight="1" x14ac:dyDescent="0.25">
      <c r="A3018" s="8"/>
    </row>
    <row r="3019" spans="1:1" ht="15" customHeight="1" x14ac:dyDescent="0.25">
      <c r="A3019" s="8"/>
    </row>
    <row r="3020" spans="1:1" ht="15" customHeight="1" x14ac:dyDescent="0.25">
      <c r="A3020" s="8"/>
    </row>
    <row r="3021" spans="1:1" ht="15" customHeight="1" x14ac:dyDescent="0.25">
      <c r="A3021" s="8"/>
    </row>
    <row r="3022" spans="1:1" ht="15" customHeight="1" x14ac:dyDescent="0.25">
      <c r="A3022" s="8"/>
    </row>
    <row r="3023" spans="1:1" ht="15" customHeight="1" x14ac:dyDescent="0.25">
      <c r="A3023" s="8"/>
    </row>
    <row r="3024" spans="1:1" ht="15" customHeight="1" x14ac:dyDescent="0.25">
      <c r="A3024" s="8"/>
    </row>
    <row r="3025" spans="1:1" ht="15" customHeight="1" x14ac:dyDescent="0.25">
      <c r="A3025" s="8"/>
    </row>
    <row r="3026" spans="1:1" ht="15" customHeight="1" x14ac:dyDescent="0.25">
      <c r="A3026" s="8"/>
    </row>
    <row r="3027" spans="1:1" ht="15" customHeight="1" x14ac:dyDescent="0.25">
      <c r="A3027" s="8"/>
    </row>
    <row r="3028" spans="1:1" ht="15" customHeight="1" x14ac:dyDescent="0.25">
      <c r="A3028" s="8"/>
    </row>
    <row r="3029" spans="1:1" ht="15" customHeight="1" x14ac:dyDescent="0.25">
      <c r="A3029" s="8"/>
    </row>
    <row r="3030" spans="1:1" ht="15" customHeight="1" x14ac:dyDescent="0.25">
      <c r="A3030" s="8"/>
    </row>
    <row r="3031" spans="1:1" ht="15" customHeight="1" x14ac:dyDescent="0.25">
      <c r="A3031" s="8"/>
    </row>
    <row r="3032" spans="1:1" ht="15" customHeight="1" x14ac:dyDescent="0.25">
      <c r="A3032" s="8"/>
    </row>
    <row r="3033" spans="1:1" ht="15" customHeight="1" x14ac:dyDescent="0.25">
      <c r="A3033" s="8"/>
    </row>
    <row r="3034" spans="1:1" ht="15" customHeight="1" x14ac:dyDescent="0.25">
      <c r="A3034" s="8"/>
    </row>
    <row r="3035" spans="1:1" ht="15" customHeight="1" x14ac:dyDescent="0.25">
      <c r="A3035" s="8"/>
    </row>
    <row r="3036" spans="1:1" ht="15" customHeight="1" x14ac:dyDescent="0.25">
      <c r="A3036" s="8"/>
    </row>
    <row r="3037" spans="1:1" ht="15" customHeight="1" x14ac:dyDescent="0.25">
      <c r="A3037" s="8"/>
    </row>
    <row r="3038" spans="1:1" ht="15" customHeight="1" x14ac:dyDescent="0.25">
      <c r="A3038" s="8"/>
    </row>
    <row r="3039" spans="1:1" ht="15" customHeight="1" x14ac:dyDescent="0.25">
      <c r="A3039" s="8"/>
    </row>
    <row r="3040" spans="1:1" ht="15" customHeight="1" x14ac:dyDescent="0.25">
      <c r="A3040" s="8"/>
    </row>
    <row r="3041" spans="1:1" ht="15" customHeight="1" x14ac:dyDescent="0.25">
      <c r="A3041" s="8"/>
    </row>
    <row r="3042" spans="1:1" ht="15" customHeight="1" x14ac:dyDescent="0.25">
      <c r="A3042" s="8"/>
    </row>
    <row r="3043" spans="1:1" ht="15" customHeight="1" x14ac:dyDescent="0.25">
      <c r="A3043" s="8"/>
    </row>
    <row r="3044" spans="1:1" ht="15" customHeight="1" x14ac:dyDescent="0.25">
      <c r="A3044" s="8"/>
    </row>
    <row r="3045" spans="1:1" ht="15" customHeight="1" x14ac:dyDescent="0.25">
      <c r="A3045" s="8"/>
    </row>
    <row r="3046" spans="1:1" ht="15" customHeight="1" x14ac:dyDescent="0.25">
      <c r="A3046" s="8"/>
    </row>
    <row r="3047" spans="1:1" ht="15" customHeight="1" x14ac:dyDescent="0.25">
      <c r="A3047" s="8"/>
    </row>
    <row r="3048" spans="1:1" ht="15" customHeight="1" x14ac:dyDescent="0.25">
      <c r="A3048" s="8"/>
    </row>
    <row r="3049" spans="1:1" ht="15" customHeight="1" x14ac:dyDescent="0.25">
      <c r="A3049" s="8"/>
    </row>
    <row r="3050" spans="1:1" ht="15" customHeight="1" x14ac:dyDescent="0.25">
      <c r="A3050" s="8"/>
    </row>
    <row r="3051" spans="1:1" ht="15" customHeight="1" x14ac:dyDescent="0.25">
      <c r="A3051" s="8"/>
    </row>
    <row r="3052" spans="1:1" ht="15" customHeight="1" x14ac:dyDescent="0.25">
      <c r="A3052" s="8"/>
    </row>
    <row r="3053" spans="1:1" ht="15" customHeight="1" x14ac:dyDescent="0.25">
      <c r="A3053" s="8"/>
    </row>
    <row r="3054" spans="1:1" ht="15" customHeight="1" x14ac:dyDescent="0.25">
      <c r="A3054" s="8"/>
    </row>
    <row r="3055" spans="1:1" ht="15" customHeight="1" x14ac:dyDescent="0.25">
      <c r="A3055" s="8"/>
    </row>
    <row r="3056" spans="1:1" ht="15" customHeight="1" x14ac:dyDescent="0.25">
      <c r="A3056" s="8"/>
    </row>
    <row r="3057" spans="1:1" ht="15" customHeight="1" x14ac:dyDescent="0.25">
      <c r="A3057" s="8"/>
    </row>
    <row r="3058" spans="1:1" ht="15" customHeight="1" x14ac:dyDescent="0.25">
      <c r="A3058" s="8"/>
    </row>
    <row r="3059" spans="1:1" ht="15" customHeight="1" x14ac:dyDescent="0.25">
      <c r="A3059" s="8"/>
    </row>
    <row r="3060" spans="1:1" ht="15" customHeight="1" x14ac:dyDescent="0.25">
      <c r="A3060" s="8"/>
    </row>
    <row r="3061" spans="1:1" ht="15" customHeight="1" x14ac:dyDescent="0.25">
      <c r="A3061" s="8"/>
    </row>
    <row r="3062" spans="1:1" ht="15" customHeight="1" x14ac:dyDescent="0.25">
      <c r="A3062" s="8"/>
    </row>
    <row r="3063" spans="1:1" ht="15" customHeight="1" x14ac:dyDescent="0.25">
      <c r="A3063" s="8"/>
    </row>
    <row r="3064" spans="1:1" ht="15" customHeight="1" x14ac:dyDescent="0.25">
      <c r="A3064" s="8"/>
    </row>
    <row r="3065" spans="1:1" ht="15" customHeight="1" x14ac:dyDescent="0.25">
      <c r="A3065" s="8"/>
    </row>
    <row r="3066" spans="1:1" ht="15" customHeight="1" x14ac:dyDescent="0.25">
      <c r="A3066" s="8"/>
    </row>
    <row r="3067" spans="1:1" ht="15" customHeight="1" x14ac:dyDescent="0.25">
      <c r="A3067" s="8"/>
    </row>
    <row r="3068" spans="1:1" ht="15" customHeight="1" x14ac:dyDescent="0.25">
      <c r="A3068" s="8"/>
    </row>
    <row r="3069" spans="1:1" ht="15" customHeight="1" x14ac:dyDescent="0.25">
      <c r="A3069" s="8"/>
    </row>
    <row r="3070" spans="1:1" ht="15" customHeight="1" x14ac:dyDescent="0.25">
      <c r="A3070" s="8"/>
    </row>
    <row r="3071" spans="1:1" ht="15" customHeight="1" x14ac:dyDescent="0.25">
      <c r="A3071" s="8"/>
    </row>
    <row r="3072" spans="1:1" ht="15" customHeight="1" x14ac:dyDescent="0.25">
      <c r="A3072" s="8"/>
    </row>
    <row r="3073" spans="1:1" ht="15" customHeight="1" x14ac:dyDescent="0.25">
      <c r="A3073" s="8"/>
    </row>
    <row r="3074" spans="1:1" ht="15" customHeight="1" x14ac:dyDescent="0.25">
      <c r="A3074" s="8"/>
    </row>
    <row r="3075" spans="1:1" ht="15" customHeight="1" x14ac:dyDescent="0.25">
      <c r="A3075" s="8"/>
    </row>
    <row r="3076" spans="1:1" ht="15" customHeight="1" x14ac:dyDescent="0.25">
      <c r="A3076" s="8"/>
    </row>
    <row r="3077" spans="1:1" ht="15" customHeight="1" x14ac:dyDescent="0.25">
      <c r="A3077" s="8"/>
    </row>
    <row r="3078" spans="1:1" ht="15" customHeight="1" x14ac:dyDescent="0.25">
      <c r="A3078" s="8"/>
    </row>
    <row r="3079" spans="1:1" ht="15" customHeight="1" x14ac:dyDescent="0.25">
      <c r="A3079" s="8"/>
    </row>
    <row r="3080" spans="1:1" ht="15" customHeight="1" x14ac:dyDescent="0.25">
      <c r="A3080" s="8"/>
    </row>
    <row r="3081" spans="1:1" ht="15" customHeight="1" x14ac:dyDescent="0.25">
      <c r="A3081" s="8"/>
    </row>
    <row r="3082" spans="1:1" ht="15" customHeight="1" x14ac:dyDescent="0.25">
      <c r="A3082" s="8"/>
    </row>
    <row r="3083" spans="1:1" ht="15" customHeight="1" x14ac:dyDescent="0.25">
      <c r="A3083" s="8"/>
    </row>
    <row r="3084" spans="1:1" ht="15" customHeight="1" x14ac:dyDescent="0.25">
      <c r="A3084" s="8"/>
    </row>
    <row r="3085" spans="1:1" ht="15" customHeight="1" x14ac:dyDescent="0.25">
      <c r="A3085" s="8"/>
    </row>
    <row r="3086" spans="1:1" ht="15" customHeight="1" x14ac:dyDescent="0.25">
      <c r="A3086" s="8"/>
    </row>
    <row r="3087" spans="1:1" ht="15" customHeight="1" x14ac:dyDescent="0.25">
      <c r="A3087" s="8"/>
    </row>
    <row r="3088" spans="1:1" ht="15" customHeight="1" x14ac:dyDescent="0.25">
      <c r="A3088" s="8"/>
    </row>
    <row r="3089" spans="1:1" ht="15" customHeight="1" x14ac:dyDescent="0.25">
      <c r="A3089" s="8"/>
    </row>
    <row r="3090" spans="1:1" ht="15" customHeight="1" x14ac:dyDescent="0.25">
      <c r="A3090" s="8"/>
    </row>
    <row r="3091" spans="1:1" ht="15" customHeight="1" x14ac:dyDescent="0.25">
      <c r="A3091" s="8"/>
    </row>
    <row r="3092" spans="1:1" ht="15" customHeight="1" x14ac:dyDescent="0.25">
      <c r="A3092" s="8"/>
    </row>
    <row r="3093" spans="1:1" ht="15" customHeight="1" x14ac:dyDescent="0.25">
      <c r="A3093" s="8"/>
    </row>
    <row r="3094" spans="1:1" ht="15" customHeight="1" x14ac:dyDescent="0.25">
      <c r="A3094" s="8"/>
    </row>
    <row r="3095" spans="1:1" ht="15" customHeight="1" x14ac:dyDescent="0.25">
      <c r="A3095" s="8"/>
    </row>
    <row r="3096" spans="1:1" ht="15" customHeight="1" x14ac:dyDescent="0.25">
      <c r="A3096" s="8"/>
    </row>
    <row r="3097" spans="1:1" ht="15" customHeight="1" x14ac:dyDescent="0.25">
      <c r="A3097" s="8"/>
    </row>
    <row r="3098" spans="1:1" ht="15" customHeight="1" x14ac:dyDescent="0.25">
      <c r="A3098" s="8"/>
    </row>
    <row r="3099" spans="1:1" ht="15" customHeight="1" x14ac:dyDescent="0.25">
      <c r="A3099" s="8"/>
    </row>
    <row r="3100" spans="1:1" ht="15" customHeight="1" x14ac:dyDescent="0.25">
      <c r="A3100" s="8"/>
    </row>
    <row r="3101" spans="1:1" ht="15" customHeight="1" x14ac:dyDescent="0.25">
      <c r="A3101" s="8"/>
    </row>
    <row r="3102" spans="1:1" ht="15" customHeight="1" x14ac:dyDescent="0.25">
      <c r="A3102" s="8"/>
    </row>
    <row r="3103" spans="1:1" ht="15" customHeight="1" x14ac:dyDescent="0.25">
      <c r="A3103" s="8"/>
    </row>
    <row r="3104" spans="1:1" ht="15" customHeight="1" x14ac:dyDescent="0.25">
      <c r="A3104" s="8"/>
    </row>
    <row r="3105" spans="1:1" ht="15" customHeight="1" x14ac:dyDescent="0.25">
      <c r="A3105" s="8"/>
    </row>
    <row r="3106" spans="1:1" ht="15" customHeight="1" x14ac:dyDescent="0.25">
      <c r="A3106" s="8"/>
    </row>
    <row r="3107" spans="1:1" ht="15" customHeight="1" x14ac:dyDescent="0.25">
      <c r="A3107" s="8"/>
    </row>
    <row r="3108" spans="1:1" ht="15" customHeight="1" x14ac:dyDescent="0.25">
      <c r="A3108" s="8"/>
    </row>
    <row r="3109" spans="1:1" ht="15" customHeight="1" x14ac:dyDescent="0.25">
      <c r="A3109" s="8"/>
    </row>
    <row r="3110" spans="1:1" ht="15" customHeight="1" x14ac:dyDescent="0.25">
      <c r="A3110" s="8"/>
    </row>
    <row r="3111" spans="1:1" ht="15" customHeight="1" x14ac:dyDescent="0.25">
      <c r="A3111" s="8"/>
    </row>
    <row r="3112" spans="1:1" ht="15" customHeight="1" x14ac:dyDescent="0.25">
      <c r="A3112" s="8"/>
    </row>
    <row r="3113" spans="1:1" ht="15" customHeight="1" x14ac:dyDescent="0.25">
      <c r="A3113" s="8"/>
    </row>
    <row r="3114" spans="1:1" ht="15" customHeight="1" x14ac:dyDescent="0.25">
      <c r="A3114" s="8"/>
    </row>
    <row r="3115" spans="1:1" ht="15" customHeight="1" x14ac:dyDescent="0.25">
      <c r="A3115" s="8"/>
    </row>
    <row r="3116" spans="1:1" ht="15" customHeight="1" x14ac:dyDescent="0.25">
      <c r="A3116" s="8"/>
    </row>
    <row r="3117" spans="1:1" ht="15" customHeight="1" x14ac:dyDescent="0.25">
      <c r="A3117" s="8"/>
    </row>
    <row r="3118" spans="1:1" ht="15" customHeight="1" x14ac:dyDescent="0.25">
      <c r="A3118" s="8"/>
    </row>
    <row r="3119" spans="1:1" ht="15" customHeight="1" x14ac:dyDescent="0.25">
      <c r="A3119" s="8"/>
    </row>
    <row r="3120" spans="1:1" ht="15" customHeight="1" x14ac:dyDescent="0.25">
      <c r="A3120" s="8"/>
    </row>
    <row r="3121" spans="1:1" ht="15" customHeight="1" x14ac:dyDescent="0.25">
      <c r="A3121" s="8"/>
    </row>
    <row r="3122" spans="1:1" ht="15" customHeight="1" x14ac:dyDescent="0.25">
      <c r="A3122" s="8"/>
    </row>
    <row r="3123" spans="1:1" ht="15" customHeight="1" x14ac:dyDescent="0.25">
      <c r="A3123" s="8"/>
    </row>
    <row r="3124" spans="1:1" ht="15" customHeight="1" x14ac:dyDescent="0.25">
      <c r="A3124" s="8"/>
    </row>
    <row r="3125" spans="1:1" ht="15" customHeight="1" x14ac:dyDescent="0.25">
      <c r="A3125" s="8"/>
    </row>
    <row r="3126" spans="1:1" ht="15" customHeight="1" x14ac:dyDescent="0.25">
      <c r="A3126" s="8"/>
    </row>
    <row r="3127" spans="1:1" ht="15" customHeight="1" x14ac:dyDescent="0.25">
      <c r="A3127" s="8"/>
    </row>
    <row r="3128" spans="1:1" ht="15" customHeight="1" x14ac:dyDescent="0.25">
      <c r="A3128" s="8"/>
    </row>
    <row r="3129" spans="1:1" ht="15" customHeight="1" x14ac:dyDescent="0.25">
      <c r="A3129" s="8"/>
    </row>
    <row r="3130" spans="1:1" ht="15" customHeight="1" x14ac:dyDescent="0.25">
      <c r="A3130" s="8"/>
    </row>
    <row r="3131" spans="1:1" ht="15" customHeight="1" x14ac:dyDescent="0.25">
      <c r="A3131" s="8"/>
    </row>
    <row r="3132" spans="1:1" ht="15" customHeight="1" x14ac:dyDescent="0.25">
      <c r="A3132" s="8"/>
    </row>
    <row r="3133" spans="1:1" ht="15" customHeight="1" x14ac:dyDescent="0.25">
      <c r="A3133" s="8"/>
    </row>
    <row r="3134" spans="1:1" ht="15" customHeight="1" x14ac:dyDescent="0.25">
      <c r="A3134" s="8"/>
    </row>
    <row r="3135" spans="1:1" ht="15" customHeight="1" x14ac:dyDescent="0.25">
      <c r="A3135" s="8"/>
    </row>
    <row r="3136" spans="1:1" ht="15" customHeight="1" x14ac:dyDescent="0.25">
      <c r="A3136" s="8"/>
    </row>
    <row r="3137" spans="1:1" ht="15" customHeight="1" x14ac:dyDescent="0.25">
      <c r="A3137" s="8"/>
    </row>
    <row r="3138" spans="1:1" ht="15" customHeight="1" x14ac:dyDescent="0.25">
      <c r="A3138" s="8"/>
    </row>
    <row r="3139" spans="1:1" ht="15" customHeight="1" x14ac:dyDescent="0.25">
      <c r="A3139" s="8"/>
    </row>
    <row r="3140" spans="1:1" ht="15" customHeight="1" x14ac:dyDescent="0.25">
      <c r="A3140" s="8"/>
    </row>
    <row r="3141" spans="1:1" ht="15" customHeight="1" x14ac:dyDescent="0.25">
      <c r="A3141" s="8"/>
    </row>
    <row r="3142" spans="1:1" ht="15" customHeight="1" x14ac:dyDescent="0.25">
      <c r="A3142" s="8"/>
    </row>
    <row r="3143" spans="1:1" ht="15" customHeight="1" x14ac:dyDescent="0.25">
      <c r="A3143" s="8"/>
    </row>
    <row r="3144" spans="1:1" ht="15" customHeight="1" x14ac:dyDescent="0.25">
      <c r="A3144" s="8"/>
    </row>
    <row r="3145" spans="1:1" ht="15" customHeight="1" x14ac:dyDescent="0.25">
      <c r="A3145" s="8"/>
    </row>
    <row r="3146" spans="1:1" ht="15" customHeight="1" x14ac:dyDescent="0.25">
      <c r="A3146" s="8"/>
    </row>
    <row r="3147" spans="1:1" ht="15" customHeight="1" x14ac:dyDescent="0.25">
      <c r="A3147" s="8"/>
    </row>
    <row r="3148" spans="1:1" ht="15" customHeight="1" x14ac:dyDescent="0.25">
      <c r="A3148" s="8"/>
    </row>
    <row r="3149" spans="1:1" ht="15" customHeight="1" x14ac:dyDescent="0.25">
      <c r="A3149" s="8"/>
    </row>
    <row r="3150" spans="1:1" ht="15" customHeight="1" x14ac:dyDescent="0.25">
      <c r="A3150" s="8"/>
    </row>
    <row r="3151" spans="1:1" ht="15" customHeight="1" x14ac:dyDescent="0.25">
      <c r="A3151" s="8"/>
    </row>
    <row r="3152" spans="1:1" ht="15" customHeight="1" x14ac:dyDescent="0.25">
      <c r="A3152" s="8"/>
    </row>
    <row r="3153" spans="1:1" ht="15" customHeight="1" x14ac:dyDescent="0.25">
      <c r="A3153" s="8"/>
    </row>
    <row r="3154" spans="1:1" ht="15" customHeight="1" x14ac:dyDescent="0.25">
      <c r="A3154" s="8"/>
    </row>
    <row r="3155" spans="1:1" ht="15" customHeight="1" x14ac:dyDescent="0.25">
      <c r="A3155" s="8"/>
    </row>
    <row r="3156" spans="1:1" ht="15" customHeight="1" x14ac:dyDescent="0.25">
      <c r="A3156" s="8"/>
    </row>
    <row r="3157" spans="1:1" ht="15" customHeight="1" x14ac:dyDescent="0.25">
      <c r="A3157" s="8"/>
    </row>
    <row r="3158" spans="1:1" ht="15" customHeight="1" x14ac:dyDescent="0.25">
      <c r="A3158" s="8"/>
    </row>
    <row r="3159" spans="1:1" ht="15" customHeight="1" x14ac:dyDescent="0.25">
      <c r="A3159" s="8"/>
    </row>
    <row r="3160" spans="1:1" ht="15" customHeight="1" x14ac:dyDescent="0.25">
      <c r="A3160" s="8"/>
    </row>
    <row r="3161" spans="1:1" ht="15" customHeight="1" x14ac:dyDescent="0.25">
      <c r="A3161" s="8"/>
    </row>
    <row r="3162" spans="1:1" ht="15" customHeight="1" x14ac:dyDescent="0.25">
      <c r="A3162" s="8"/>
    </row>
    <row r="3163" spans="1:1" ht="15" customHeight="1" x14ac:dyDescent="0.25">
      <c r="A3163" s="8"/>
    </row>
    <row r="3164" spans="1:1" ht="15" customHeight="1" x14ac:dyDescent="0.25">
      <c r="A3164" s="8"/>
    </row>
    <row r="3165" spans="1:1" ht="15" customHeight="1" x14ac:dyDescent="0.25">
      <c r="A3165" s="8"/>
    </row>
    <row r="3166" spans="1:1" ht="15" customHeight="1" x14ac:dyDescent="0.25">
      <c r="A3166" s="8"/>
    </row>
    <row r="3167" spans="1:1" ht="15" customHeight="1" x14ac:dyDescent="0.25">
      <c r="A3167" s="8"/>
    </row>
    <row r="3168" spans="1:1" ht="15" customHeight="1" x14ac:dyDescent="0.25">
      <c r="A3168" s="8"/>
    </row>
    <row r="3169" spans="1:1" ht="15" customHeight="1" x14ac:dyDescent="0.25">
      <c r="A3169" s="8"/>
    </row>
    <row r="3170" spans="1:1" ht="15" customHeight="1" x14ac:dyDescent="0.25">
      <c r="A3170" s="8"/>
    </row>
    <row r="3171" spans="1:1" ht="15" customHeight="1" x14ac:dyDescent="0.25">
      <c r="A3171" s="8"/>
    </row>
    <row r="3172" spans="1:1" ht="15" customHeight="1" x14ac:dyDescent="0.25">
      <c r="A3172" s="8"/>
    </row>
    <row r="3173" spans="1:1" ht="15" customHeight="1" x14ac:dyDescent="0.25">
      <c r="A3173" s="8"/>
    </row>
    <row r="3174" spans="1:1" ht="15" customHeight="1" x14ac:dyDescent="0.25">
      <c r="A3174" s="8"/>
    </row>
    <row r="3175" spans="1:1" ht="15" customHeight="1" x14ac:dyDescent="0.25">
      <c r="A3175" s="8"/>
    </row>
    <row r="3176" spans="1:1" ht="15" customHeight="1" x14ac:dyDescent="0.25">
      <c r="A3176" s="8"/>
    </row>
    <row r="3177" spans="1:1" ht="15" customHeight="1" x14ac:dyDescent="0.25">
      <c r="A3177" s="8"/>
    </row>
    <row r="3178" spans="1:1" ht="15" customHeight="1" x14ac:dyDescent="0.25">
      <c r="A3178" s="8"/>
    </row>
    <row r="3179" spans="1:1" ht="15" customHeight="1" x14ac:dyDescent="0.25">
      <c r="A3179" s="8"/>
    </row>
    <row r="3180" spans="1:1" ht="15" customHeight="1" x14ac:dyDescent="0.25">
      <c r="A3180" s="8"/>
    </row>
    <row r="3181" spans="1:1" ht="15" customHeight="1" x14ac:dyDescent="0.25">
      <c r="A3181" s="8"/>
    </row>
    <row r="3182" spans="1:1" ht="15" customHeight="1" x14ac:dyDescent="0.25">
      <c r="A3182" s="8"/>
    </row>
    <row r="3183" spans="1:1" ht="15" customHeight="1" x14ac:dyDescent="0.25">
      <c r="A3183" s="8"/>
    </row>
    <row r="3184" spans="1:1" ht="15" customHeight="1" x14ac:dyDescent="0.25">
      <c r="A3184" s="8"/>
    </row>
    <row r="3185" spans="1:1" ht="15" customHeight="1" x14ac:dyDescent="0.25">
      <c r="A3185" s="8"/>
    </row>
    <row r="3186" spans="1:1" ht="15" customHeight="1" x14ac:dyDescent="0.25">
      <c r="A3186" s="8"/>
    </row>
    <row r="3187" spans="1:1" ht="15" customHeight="1" x14ac:dyDescent="0.25">
      <c r="A3187" s="8"/>
    </row>
    <row r="3188" spans="1:1" ht="15" customHeight="1" x14ac:dyDescent="0.25">
      <c r="A3188" s="8"/>
    </row>
    <row r="3189" spans="1:1" ht="15" customHeight="1" x14ac:dyDescent="0.25">
      <c r="A3189" s="8"/>
    </row>
    <row r="3190" spans="1:1" ht="15" customHeight="1" x14ac:dyDescent="0.25">
      <c r="A3190" s="8"/>
    </row>
    <row r="3191" spans="1:1" ht="15" customHeight="1" x14ac:dyDescent="0.25">
      <c r="A3191" s="8"/>
    </row>
    <row r="3192" spans="1:1" ht="15" customHeight="1" x14ac:dyDescent="0.25">
      <c r="A3192" s="8"/>
    </row>
    <row r="3193" spans="1:1" ht="15" customHeight="1" x14ac:dyDescent="0.25">
      <c r="A3193" s="8"/>
    </row>
    <row r="3194" spans="1:1" ht="15" customHeight="1" x14ac:dyDescent="0.25">
      <c r="A3194" s="8"/>
    </row>
    <row r="3195" spans="1:1" ht="15" customHeight="1" x14ac:dyDescent="0.25">
      <c r="A3195" s="8"/>
    </row>
    <row r="3196" spans="1:1" ht="15" customHeight="1" x14ac:dyDescent="0.25">
      <c r="A3196" s="8"/>
    </row>
    <row r="3197" spans="1:1" ht="15" customHeight="1" x14ac:dyDescent="0.25">
      <c r="A3197" s="8"/>
    </row>
    <row r="3198" spans="1:1" ht="15" customHeight="1" x14ac:dyDescent="0.25">
      <c r="A3198" s="8"/>
    </row>
    <row r="3199" spans="1:1" ht="15" customHeight="1" x14ac:dyDescent="0.25">
      <c r="A3199" s="8"/>
    </row>
    <row r="3200" spans="1:1" ht="15" customHeight="1" x14ac:dyDescent="0.25">
      <c r="A3200" s="8"/>
    </row>
    <row r="3201" spans="1:1" ht="15" customHeight="1" x14ac:dyDescent="0.25">
      <c r="A3201" s="8"/>
    </row>
    <row r="3202" spans="1:1" ht="15" customHeight="1" x14ac:dyDescent="0.25">
      <c r="A3202" s="8"/>
    </row>
    <row r="3203" spans="1:1" ht="15" customHeight="1" x14ac:dyDescent="0.25">
      <c r="A3203" s="8"/>
    </row>
    <row r="3204" spans="1:1" ht="15" customHeight="1" x14ac:dyDescent="0.25">
      <c r="A3204" s="8"/>
    </row>
    <row r="3205" spans="1:1" ht="15" customHeight="1" x14ac:dyDescent="0.25">
      <c r="A3205" s="8"/>
    </row>
    <row r="3206" spans="1:1" ht="15" customHeight="1" x14ac:dyDescent="0.25">
      <c r="A3206" s="8"/>
    </row>
    <row r="3207" spans="1:1" ht="15" customHeight="1" x14ac:dyDescent="0.25">
      <c r="A3207" s="8"/>
    </row>
    <row r="3208" spans="1:1" ht="15" customHeight="1" x14ac:dyDescent="0.25">
      <c r="A3208" s="8"/>
    </row>
    <row r="3209" spans="1:1" ht="15" customHeight="1" x14ac:dyDescent="0.25">
      <c r="A3209" s="8"/>
    </row>
    <row r="3210" spans="1:1" ht="15" customHeight="1" x14ac:dyDescent="0.25">
      <c r="A3210" s="8"/>
    </row>
    <row r="3211" spans="1:1" ht="15" customHeight="1" x14ac:dyDescent="0.25">
      <c r="A3211" s="8"/>
    </row>
    <row r="3212" spans="1:1" ht="15" customHeight="1" x14ac:dyDescent="0.25">
      <c r="A3212" s="8"/>
    </row>
    <row r="3213" spans="1:1" ht="15" customHeight="1" x14ac:dyDescent="0.25">
      <c r="A3213" s="8"/>
    </row>
    <row r="3214" spans="1:1" ht="15" customHeight="1" x14ac:dyDescent="0.25">
      <c r="A3214" s="8"/>
    </row>
    <row r="3215" spans="1:1" ht="15" customHeight="1" x14ac:dyDescent="0.25">
      <c r="A3215" s="8"/>
    </row>
    <row r="3216" spans="1:1" ht="15" customHeight="1" x14ac:dyDescent="0.25">
      <c r="A3216" s="8"/>
    </row>
    <row r="3217" spans="1:1" ht="15" customHeight="1" x14ac:dyDescent="0.25">
      <c r="A3217" s="8"/>
    </row>
    <row r="3218" spans="1:1" ht="15" customHeight="1" x14ac:dyDescent="0.25">
      <c r="A3218" s="8"/>
    </row>
    <row r="3219" spans="1:1" ht="15" customHeight="1" x14ac:dyDescent="0.25">
      <c r="A3219" s="8"/>
    </row>
    <row r="3220" spans="1:1" ht="15" customHeight="1" x14ac:dyDescent="0.25">
      <c r="A3220" s="8"/>
    </row>
    <row r="3221" spans="1:1" ht="15" customHeight="1" x14ac:dyDescent="0.25">
      <c r="A3221" s="8"/>
    </row>
    <row r="3222" spans="1:1" ht="15" customHeight="1" x14ac:dyDescent="0.25">
      <c r="A3222" s="8"/>
    </row>
    <row r="3223" spans="1:1" ht="15" customHeight="1" x14ac:dyDescent="0.25">
      <c r="A3223" s="8"/>
    </row>
    <row r="3224" spans="1:1" ht="15" customHeight="1" x14ac:dyDescent="0.25">
      <c r="A3224" s="8"/>
    </row>
    <row r="3225" spans="1:1" ht="15" customHeight="1" x14ac:dyDescent="0.25">
      <c r="A3225" s="8"/>
    </row>
    <row r="3226" spans="1:1" ht="15" customHeight="1" x14ac:dyDescent="0.25">
      <c r="A3226" s="8"/>
    </row>
    <row r="3227" spans="1:1" ht="15" customHeight="1" x14ac:dyDescent="0.25">
      <c r="A3227" s="8"/>
    </row>
    <row r="3228" spans="1:1" ht="15" customHeight="1" x14ac:dyDescent="0.25">
      <c r="A3228" s="8"/>
    </row>
    <row r="3229" spans="1:1" ht="15" customHeight="1" x14ac:dyDescent="0.25">
      <c r="A3229" s="8"/>
    </row>
    <row r="3230" spans="1:1" ht="15" customHeight="1" x14ac:dyDescent="0.25">
      <c r="A3230" s="8"/>
    </row>
    <row r="3231" spans="1:1" ht="15" customHeight="1" x14ac:dyDescent="0.25">
      <c r="A3231" s="8"/>
    </row>
    <row r="3232" spans="1:1" ht="15" customHeight="1" x14ac:dyDescent="0.25">
      <c r="A3232" s="8"/>
    </row>
    <row r="3233" spans="1:1" ht="15" customHeight="1" x14ac:dyDescent="0.25">
      <c r="A3233" s="8"/>
    </row>
    <row r="3234" spans="1:1" ht="15" customHeight="1" x14ac:dyDescent="0.25">
      <c r="A3234" s="8"/>
    </row>
    <row r="3235" spans="1:1" ht="15" customHeight="1" x14ac:dyDescent="0.25">
      <c r="A3235" s="8"/>
    </row>
    <row r="3236" spans="1:1" ht="15" customHeight="1" x14ac:dyDescent="0.25">
      <c r="A3236" s="8"/>
    </row>
    <row r="3237" spans="1:1" ht="15" customHeight="1" x14ac:dyDescent="0.25">
      <c r="A3237" s="8"/>
    </row>
    <row r="3238" spans="1:1" ht="15" customHeight="1" x14ac:dyDescent="0.25">
      <c r="A3238" s="8"/>
    </row>
    <row r="3239" spans="1:1" ht="15" customHeight="1" x14ac:dyDescent="0.25">
      <c r="A3239" s="8"/>
    </row>
    <row r="3240" spans="1:1" ht="15" customHeight="1" x14ac:dyDescent="0.25">
      <c r="A3240" s="8"/>
    </row>
    <row r="3241" spans="1:1" ht="15" customHeight="1" x14ac:dyDescent="0.25">
      <c r="A3241" s="8"/>
    </row>
  </sheetData>
  <mergeCells count="15">
    <mergeCell ref="I10:I11"/>
    <mergeCell ref="J10:J11"/>
    <mergeCell ref="K10:K11"/>
    <mergeCell ref="L10:L11"/>
    <mergeCell ref="A11:D11"/>
    <mergeCell ref="S4:T4"/>
    <mergeCell ref="M4:N4"/>
    <mergeCell ref="O4:P4"/>
    <mergeCell ref="E4:L4"/>
    <mergeCell ref="A4:D4"/>
    <mergeCell ref="A1:K1"/>
    <mergeCell ref="A2:K2"/>
    <mergeCell ref="A3:L3"/>
    <mergeCell ref="Q4:R4"/>
    <mergeCell ref="C5:D5"/>
  </mergeCells>
  <phoneticPr fontId="4" type="noConversion"/>
  <printOptions horizontalCentered="1"/>
  <pageMargins left="0.75" right="0.75" top="1" bottom="1" header="0" footer="0"/>
  <pageSetup paperSize="9" scale="56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625" r:id="rId4" name="Drop Down 481">
              <controlPr defaultSize="0" autoLine="0" autoPict="0">
                <anchor moveWithCells="1">
                  <from>
                    <xdr:col>8</xdr:col>
                    <xdr:colOff>57150</xdr:colOff>
                    <xdr:row>11</xdr:row>
                    <xdr:rowOff>9525</xdr:rowOff>
                  </from>
                  <to>
                    <xdr:col>8</xdr:col>
                    <xdr:colOff>1047750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7" r:id="rId5" name="Drop Down 483">
              <controlPr defaultSize="0" autoLine="0" autoPict="0">
                <anchor moveWithCells="1">
                  <from>
                    <xdr:col>10</xdr:col>
                    <xdr:colOff>66675</xdr:colOff>
                    <xdr:row>11</xdr:row>
                    <xdr:rowOff>0</xdr:rowOff>
                  </from>
                  <to>
                    <xdr:col>10</xdr:col>
                    <xdr:colOff>1009650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8" r:id="rId6" name="Drop Down 484">
              <controlPr defaultSize="0" autoLine="0" autoPict="0">
                <anchor moveWithCells="1">
                  <from>
                    <xdr:col>9</xdr:col>
                    <xdr:colOff>76200</xdr:colOff>
                    <xdr:row>11</xdr:row>
                    <xdr:rowOff>9525</xdr:rowOff>
                  </from>
                  <to>
                    <xdr:col>9</xdr:col>
                    <xdr:colOff>1066800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0" r:id="rId7" name="Drop Down 496">
              <controlPr defaultSize="0" autoLine="0" autoPict="0">
                <anchor moveWithCells="1">
                  <from>
                    <xdr:col>8</xdr:col>
                    <xdr:colOff>57150</xdr:colOff>
                    <xdr:row>12</xdr:row>
                    <xdr:rowOff>9525</xdr:rowOff>
                  </from>
                  <to>
                    <xdr:col>8</xdr:col>
                    <xdr:colOff>1047750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1" r:id="rId8" name="Drop Down 497">
              <controlPr defaultSize="0" autoLine="0" autoPict="0">
                <anchor moveWithCells="1">
                  <from>
                    <xdr:col>10</xdr:col>
                    <xdr:colOff>66675</xdr:colOff>
                    <xdr:row>12</xdr:row>
                    <xdr:rowOff>0</xdr:rowOff>
                  </from>
                  <to>
                    <xdr:col>10</xdr:col>
                    <xdr:colOff>1009650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2" r:id="rId9" name="Drop Down 498">
              <controlPr defaultSize="0" autoLine="0" autoPict="0">
                <anchor moveWithCells="1">
                  <from>
                    <xdr:col>9</xdr:col>
                    <xdr:colOff>76200</xdr:colOff>
                    <xdr:row>12</xdr:row>
                    <xdr:rowOff>9525</xdr:rowOff>
                  </from>
                  <to>
                    <xdr:col>9</xdr:col>
                    <xdr:colOff>1066800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3" r:id="rId10" name="Drop Down 499">
              <controlPr defaultSize="0" autoLine="0" autoPict="0">
                <anchor moveWithCells="1">
                  <from>
                    <xdr:col>8</xdr:col>
                    <xdr:colOff>57150</xdr:colOff>
                    <xdr:row>13</xdr:row>
                    <xdr:rowOff>9525</xdr:rowOff>
                  </from>
                  <to>
                    <xdr:col>8</xdr:col>
                    <xdr:colOff>1047750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4" r:id="rId11" name="Drop Down 500">
              <controlPr defaultSize="0" autoLine="0" autoPict="0">
                <anchor moveWithCells="1">
                  <from>
                    <xdr:col>10</xdr:col>
                    <xdr:colOff>66675</xdr:colOff>
                    <xdr:row>13</xdr:row>
                    <xdr:rowOff>0</xdr:rowOff>
                  </from>
                  <to>
                    <xdr:col>10</xdr:col>
                    <xdr:colOff>1009650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5" r:id="rId12" name="Drop Down 501">
              <controlPr defaultSize="0" autoLine="0" autoPict="0">
                <anchor moveWithCells="1">
                  <from>
                    <xdr:col>9</xdr:col>
                    <xdr:colOff>76200</xdr:colOff>
                    <xdr:row>13</xdr:row>
                    <xdr:rowOff>9525</xdr:rowOff>
                  </from>
                  <to>
                    <xdr:col>9</xdr:col>
                    <xdr:colOff>1066800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6" r:id="rId13" name="Drop Down 502">
              <controlPr defaultSize="0" autoLine="0" autoPict="0">
                <anchor moveWithCells="1">
                  <from>
                    <xdr:col>8</xdr:col>
                    <xdr:colOff>57150</xdr:colOff>
                    <xdr:row>14</xdr:row>
                    <xdr:rowOff>9525</xdr:rowOff>
                  </from>
                  <to>
                    <xdr:col>8</xdr:col>
                    <xdr:colOff>1047750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7" r:id="rId14" name="Drop Down 503">
              <controlPr defaultSize="0" autoLine="0" autoPict="0">
                <anchor moveWithCells="1">
                  <from>
                    <xdr:col>10</xdr:col>
                    <xdr:colOff>66675</xdr:colOff>
                    <xdr:row>14</xdr:row>
                    <xdr:rowOff>0</xdr:rowOff>
                  </from>
                  <to>
                    <xdr:col>10</xdr:col>
                    <xdr:colOff>1009650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8" r:id="rId15" name="Drop Down 504">
              <controlPr defaultSize="0" autoLine="0" autoPict="0">
                <anchor moveWithCells="1">
                  <from>
                    <xdr:col>9</xdr:col>
                    <xdr:colOff>76200</xdr:colOff>
                    <xdr:row>14</xdr:row>
                    <xdr:rowOff>9525</xdr:rowOff>
                  </from>
                  <to>
                    <xdr:col>9</xdr:col>
                    <xdr:colOff>1066800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9" r:id="rId16" name="Drop Down 505">
              <controlPr defaultSize="0" autoLine="0" autoPict="0">
                <anchor moveWithCells="1">
                  <from>
                    <xdr:col>10</xdr:col>
                    <xdr:colOff>66675</xdr:colOff>
                    <xdr:row>14</xdr:row>
                    <xdr:rowOff>0</xdr:rowOff>
                  </from>
                  <to>
                    <xdr:col>10</xdr:col>
                    <xdr:colOff>1009650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0" r:id="rId17" name="Drop Down 506">
              <controlPr defaultSize="0" autoLine="0" autoPict="0">
                <anchor moveWithCells="1">
                  <from>
                    <xdr:col>9</xdr:col>
                    <xdr:colOff>76200</xdr:colOff>
                    <xdr:row>14</xdr:row>
                    <xdr:rowOff>9525</xdr:rowOff>
                  </from>
                  <to>
                    <xdr:col>9</xdr:col>
                    <xdr:colOff>1066800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1" r:id="rId18" name="Drop Down 507">
              <controlPr defaultSize="0" autoLine="0" autoPict="0">
                <anchor moveWithCells="1">
                  <from>
                    <xdr:col>8</xdr:col>
                    <xdr:colOff>57150</xdr:colOff>
                    <xdr:row>15</xdr:row>
                    <xdr:rowOff>9525</xdr:rowOff>
                  </from>
                  <to>
                    <xdr:col>8</xdr:col>
                    <xdr:colOff>1047750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2" r:id="rId19" name="Drop Down 508">
              <controlPr defaultSize="0" autoLine="0" autoPict="0">
                <anchor moveWithCells="1">
                  <from>
                    <xdr:col>10</xdr:col>
                    <xdr:colOff>66675</xdr:colOff>
                    <xdr:row>15</xdr:row>
                    <xdr:rowOff>0</xdr:rowOff>
                  </from>
                  <to>
                    <xdr:col>10</xdr:col>
                    <xdr:colOff>1009650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3" r:id="rId20" name="Drop Down 509">
              <controlPr defaultSize="0" autoLine="0" autoPict="0">
                <anchor moveWithCells="1">
                  <from>
                    <xdr:col>9</xdr:col>
                    <xdr:colOff>76200</xdr:colOff>
                    <xdr:row>15</xdr:row>
                    <xdr:rowOff>9525</xdr:rowOff>
                  </from>
                  <to>
                    <xdr:col>9</xdr:col>
                    <xdr:colOff>1066800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4" r:id="rId21" name="Drop Down 510">
              <controlPr defaultSize="0" autoLine="0" autoPict="0">
                <anchor moveWithCells="1">
                  <from>
                    <xdr:col>8</xdr:col>
                    <xdr:colOff>57150</xdr:colOff>
                    <xdr:row>16</xdr:row>
                    <xdr:rowOff>9525</xdr:rowOff>
                  </from>
                  <to>
                    <xdr:col>8</xdr:col>
                    <xdr:colOff>1047750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5" r:id="rId22" name="Drop Down 511">
              <controlPr defaultSize="0" autoLine="0" autoPict="0">
                <anchor moveWithCells="1">
                  <from>
                    <xdr:col>10</xdr:col>
                    <xdr:colOff>66675</xdr:colOff>
                    <xdr:row>16</xdr:row>
                    <xdr:rowOff>0</xdr:rowOff>
                  </from>
                  <to>
                    <xdr:col>10</xdr:col>
                    <xdr:colOff>1009650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" r:id="rId23" name="Drop Down 512">
              <controlPr defaultSize="0" autoLine="0" autoPict="0">
                <anchor moveWithCells="1">
                  <from>
                    <xdr:col>9</xdr:col>
                    <xdr:colOff>76200</xdr:colOff>
                    <xdr:row>16</xdr:row>
                    <xdr:rowOff>9525</xdr:rowOff>
                  </from>
                  <to>
                    <xdr:col>9</xdr:col>
                    <xdr:colOff>1066800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7" r:id="rId24" name="Drop Down 513">
              <controlPr defaultSize="0" autoLine="0" autoPict="0">
                <anchor moveWithCells="1">
                  <from>
                    <xdr:col>10</xdr:col>
                    <xdr:colOff>66675</xdr:colOff>
                    <xdr:row>16</xdr:row>
                    <xdr:rowOff>0</xdr:rowOff>
                  </from>
                  <to>
                    <xdr:col>10</xdr:col>
                    <xdr:colOff>1009650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8" r:id="rId25" name="Drop Down 514">
              <controlPr defaultSize="0" autoLine="0" autoPict="0">
                <anchor moveWithCells="1">
                  <from>
                    <xdr:col>9</xdr:col>
                    <xdr:colOff>76200</xdr:colOff>
                    <xdr:row>16</xdr:row>
                    <xdr:rowOff>9525</xdr:rowOff>
                  </from>
                  <to>
                    <xdr:col>9</xdr:col>
                    <xdr:colOff>1066800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9" r:id="rId26" name="Drop Down 515">
              <controlPr defaultSize="0" autoLine="0" autoPict="0">
                <anchor moveWithCells="1">
                  <from>
                    <xdr:col>8</xdr:col>
                    <xdr:colOff>57150</xdr:colOff>
                    <xdr:row>17</xdr:row>
                    <xdr:rowOff>9525</xdr:rowOff>
                  </from>
                  <to>
                    <xdr:col>8</xdr:col>
                    <xdr:colOff>1047750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0" r:id="rId27" name="Drop Down 516">
              <controlPr defaultSize="0" autoLine="0" autoPict="0">
                <anchor moveWithCells="1">
                  <from>
                    <xdr:col>10</xdr:col>
                    <xdr:colOff>66675</xdr:colOff>
                    <xdr:row>17</xdr:row>
                    <xdr:rowOff>0</xdr:rowOff>
                  </from>
                  <to>
                    <xdr:col>10</xdr:col>
                    <xdr:colOff>1009650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1" r:id="rId28" name="Drop Down 517">
              <controlPr defaultSize="0" autoLine="0" autoPict="0">
                <anchor moveWithCells="1">
                  <from>
                    <xdr:col>9</xdr:col>
                    <xdr:colOff>76200</xdr:colOff>
                    <xdr:row>17</xdr:row>
                    <xdr:rowOff>9525</xdr:rowOff>
                  </from>
                  <to>
                    <xdr:col>9</xdr:col>
                    <xdr:colOff>1066800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2" r:id="rId29" name="Drop Down 518">
              <controlPr defaultSize="0" autoLine="0" autoPict="0">
                <anchor moveWithCells="1">
                  <from>
                    <xdr:col>8</xdr:col>
                    <xdr:colOff>57150</xdr:colOff>
                    <xdr:row>18</xdr:row>
                    <xdr:rowOff>9525</xdr:rowOff>
                  </from>
                  <to>
                    <xdr:col>8</xdr:col>
                    <xdr:colOff>1047750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3" r:id="rId30" name="Drop Down 519">
              <controlPr defaultSize="0" autoLine="0" autoPict="0">
                <anchor moveWithCells="1">
                  <from>
                    <xdr:col>10</xdr:col>
                    <xdr:colOff>66675</xdr:colOff>
                    <xdr:row>18</xdr:row>
                    <xdr:rowOff>0</xdr:rowOff>
                  </from>
                  <to>
                    <xdr:col>10</xdr:col>
                    <xdr:colOff>1009650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4" r:id="rId31" name="Drop Down 520">
              <controlPr defaultSize="0" autoLine="0" autoPict="0">
                <anchor moveWithCells="1">
                  <from>
                    <xdr:col>9</xdr:col>
                    <xdr:colOff>76200</xdr:colOff>
                    <xdr:row>18</xdr:row>
                    <xdr:rowOff>9525</xdr:rowOff>
                  </from>
                  <to>
                    <xdr:col>9</xdr:col>
                    <xdr:colOff>1066800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5" r:id="rId32" name="Drop Down 521">
              <controlPr defaultSize="0" autoLine="0" autoPict="0">
                <anchor moveWithCells="1">
                  <from>
                    <xdr:col>10</xdr:col>
                    <xdr:colOff>66675</xdr:colOff>
                    <xdr:row>18</xdr:row>
                    <xdr:rowOff>0</xdr:rowOff>
                  </from>
                  <to>
                    <xdr:col>10</xdr:col>
                    <xdr:colOff>1009650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6" r:id="rId33" name="Drop Down 522">
              <controlPr defaultSize="0" autoLine="0" autoPict="0">
                <anchor moveWithCells="1">
                  <from>
                    <xdr:col>9</xdr:col>
                    <xdr:colOff>76200</xdr:colOff>
                    <xdr:row>18</xdr:row>
                    <xdr:rowOff>9525</xdr:rowOff>
                  </from>
                  <to>
                    <xdr:col>9</xdr:col>
                    <xdr:colOff>1066800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7" r:id="rId34" name="Drop Down 523">
              <controlPr defaultSize="0" autoLine="0" autoPict="0">
                <anchor moveWithCells="1">
                  <from>
                    <xdr:col>8</xdr:col>
                    <xdr:colOff>57150</xdr:colOff>
                    <xdr:row>19</xdr:row>
                    <xdr:rowOff>9525</xdr:rowOff>
                  </from>
                  <to>
                    <xdr:col>8</xdr:col>
                    <xdr:colOff>1047750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8" r:id="rId35" name="Drop Down 524">
              <controlPr defaultSize="0" autoLine="0" autoPict="0">
                <anchor moveWithCells="1">
                  <from>
                    <xdr:col>10</xdr:col>
                    <xdr:colOff>66675</xdr:colOff>
                    <xdr:row>19</xdr:row>
                    <xdr:rowOff>0</xdr:rowOff>
                  </from>
                  <to>
                    <xdr:col>10</xdr:col>
                    <xdr:colOff>1009650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9" r:id="rId36" name="Drop Down 525">
              <controlPr defaultSize="0" autoLine="0" autoPict="0">
                <anchor moveWithCells="1">
                  <from>
                    <xdr:col>9</xdr:col>
                    <xdr:colOff>76200</xdr:colOff>
                    <xdr:row>19</xdr:row>
                    <xdr:rowOff>9525</xdr:rowOff>
                  </from>
                  <to>
                    <xdr:col>9</xdr:col>
                    <xdr:colOff>1066800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0" r:id="rId37" name="Drop Down 526">
              <controlPr defaultSize="0" autoLine="0" autoPict="0">
                <anchor moveWithCells="1">
                  <from>
                    <xdr:col>8</xdr:col>
                    <xdr:colOff>57150</xdr:colOff>
                    <xdr:row>20</xdr:row>
                    <xdr:rowOff>9525</xdr:rowOff>
                  </from>
                  <to>
                    <xdr:col>8</xdr:col>
                    <xdr:colOff>1047750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1" r:id="rId38" name="Drop Down 527">
              <controlPr defaultSize="0" autoLine="0" autoPict="0">
                <anchor moveWithCells="1">
                  <from>
                    <xdr:col>10</xdr:col>
                    <xdr:colOff>66675</xdr:colOff>
                    <xdr:row>20</xdr:row>
                    <xdr:rowOff>0</xdr:rowOff>
                  </from>
                  <to>
                    <xdr:col>10</xdr:col>
                    <xdr:colOff>1009650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2" r:id="rId39" name="Drop Down 528">
              <controlPr defaultSize="0" autoLine="0" autoPict="0">
                <anchor moveWithCells="1">
                  <from>
                    <xdr:col>9</xdr:col>
                    <xdr:colOff>76200</xdr:colOff>
                    <xdr:row>20</xdr:row>
                    <xdr:rowOff>9525</xdr:rowOff>
                  </from>
                  <to>
                    <xdr:col>9</xdr:col>
                    <xdr:colOff>1066800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3" r:id="rId40" name="Drop Down 529">
              <controlPr defaultSize="0" autoLine="0" autoPict="0">
                <anchor moveWithCells="1">
                  <from>
                    <xdr:col>10</xdr:col>
                    <xdr:colOff>66675</xdr:colOff>
                    <xdr:row>20</xdr:row>
                    <xdr:rowOff>0</xdr:rowOff>
                  </from>
                  <to>
                    <xdr:col>10</xdr:col>
                    <xdr:colOff>1009650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4" r:id="rId41" name="Drop Down 530">
              <controlPr defaultSize="0" autoLine="0" autoPict="0">
                <anchor moveWithCells="1">
                  <from>
                    <xdr:col>9</xdr:col>
                    <xdr:colOff>76200</xdr:colOff>
                    <xdr:row>20</xdr:row>
                    <xdr:rowOff>9525</xdr:rowOff>
                  </from>
                  <to>
                    <xdr:col>9</xdr:col>
                    <xdr:colOff>1066800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5" r:id="rId42" name="Drop Down 531">
              <controlPr defaultSize="0" autoLine="0" autoPict="0">
                <anchor moveWithCells="1">
                  <from>
                    <xdr:col>8</xdr:col>
                    <xdr:colOff>57150</xdr:colOff>
                    <xdr:row>21</xdr:row>
                    <xdr:rowOff>9525</xdr:rowOff>
                  </from>
                  <to>
                    <xdr:col>8</xdr:col>
                    <xdr:colOff>1047750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6" r:id="rId43" name="Drop Down 532">
              <controlPr defaultSize="0" autoLine="0" autoPict="0">
                <anchor moveWithCells="1">
                  <from>
                    <xdr:col>10</xdr:col>
                    <xdr:colOff>66675</xdr:colOff>
                    <xdr:row>21</xdr:row>
                    <xdr:rowOff>0</xdr:rowOff>
                  </from>
                  <to>
                    <xdr:col>10</xdr:col>
                    <xdr:colOff>1009650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7" r:id="rId44" name="Drop Down 533">
              <controlPr defaultSize="0" autoLine="0" autoPict="0">
                <anchor moveWithCells="1">
                  <from>
                    <xdr:col>9</xdr:col>
                    <xdr:colOff>76200</xdr:colOff>
                    <xdr:row>21</xdr:row>
                    <xdr:rowOff>9525</xdr:rowOff>
                  </from>
                  <to>
                    <xdr:col>9</xdr:col>
                    <xdr:colOff>1066800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8" r:id="rId45" name="Drop Down 534">
              <controlPr defaultSize="0" autoLine="0" autoPict="0">
                <anchor moveWithCells="1">
                  <from>
                    <xdr:col>8</xdr:col>
                    <xdr:colOff>57150</xdr:colOff>
                    <xdr:row>22</xdr:row>
                    <xdr:rowOff>9525</xdr:rowOff>
                  </from>
                  <to>
                    <xdr:col>8</xdr:col>
                    <xdr:colOff>1047750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9" r:id="rId46" name="Drop Down 535">
              <controlPr defaultSize="0" autoLine="0" autoPict="0">
                <anchor moveWithCells="1">
                  <from>
                    <xdr:col>10</xdr:col>
                    <xdr:colOff>66675</xdr:colOff>
                    <xdr:row>22</xdr:row>
                    <xdr:rowOff>0</xdr:rowOff>
                  </from>
                  <to>
                    <xdr:col>10</xdr:col>
                    <xdr:colOff>1009650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0" r:id="rId47" name="Drop Down 536">
              <controlPr defaultSize="0" autoLine="0" autoPict="0">
                <anchor moveWithCells="1">
                  <from>
                    <xdr:col>9</xdr:col>
                    <xdr:colOff>76200</xdr:colOff>
                    <xdr:row>22</xdr:row>
                    <xdr:rowOff>9525</xdr:rowOff>
                  </from>
                  <to>
                    <xdr:col>9</xdr:col>
                    <xdr:colOff>1066800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1" r:id="rId48" name="Drop Down 537">
              <controlPr defaultSize="0" autoLine="0" autoPict="0">
                <anchor moveWithCells="1">
                  <from>
                    <xdr:col>10</xdr:col>
                    <xdr:colOff>66675</xdr:colOff>
                    <xdr:row>22</xdr:row>
                    <xdr:rowOff>0</xdr:rowOff>
                  </from>
                  <to>
                    <xdr:col>10</xdr:col>
                    <xdr:colOff>1009650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2" r:id="rId49" name="Drop Down 538">
              <controlPr defaultSize="0" autoLine="0" autoPict="0">
                <anchor moveWithCells="1">
                  <from>
                    <xdr:col>9</xdr:col>
                    <xdr:colOff>76200</xdr:colOff>
                    <xdr:row>22</xdr:row>
                    <xdr:rowOff>9525</xdr:rowOff>
                  </from>
                  <to>
                    <xdr:col>9</xdr:col>
                    <xdr:colOff>1066800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3" r:id="rId50" name="Drop Down 539">
              <controlPr defaultSize="0" autoLine="0" autoPict="0">
                <anchor moveWithCells="1">
                  <from>
                    <xdr:col>8</xdr:col>
                    <xdr:colOff>57150</xdr:colOff>
                    <xdr:row>23</xdr:row>
                    <xdr:rowOff>9525</xdr:rowOff>
                  </from>
                  <to>
                    <xdr:col>8</xdr:col>
                    <xdr:colOff>1047750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4" r:id="rId51" name="Drop Down 540">
              <controlPr defaultSize="0" autoLine="0" autoPict="0">
                <anchor moveWithCells="1">
                  <from>
                    <xdr:col>10</xdr:col>
                    <xdr:colOff>66675</xdr:colOff>
                    <xdr:row>23</xdr:row>
                    <xdr:rowOff>0</xdr:rowOff>
                  </from>
                  <to>
                    <xdr:col>10</xdr:col>
                    <xdr:colOff>1009650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5" r:id="rId52" name="Drop Down 541">
              <controlPr defaultSize="0" autoLine="0" autoPict="0">
                <anchor moveWithCells="1">
                  <from>
                    <xdr:col>9</xdr:col>
                    <xdr:colOff>76200</xdr:colOff>
                    <xdr:row>23</xdr:row>
                    <xdr:rowOff>9525</xdr:rowOff>
                  </from>
                  <to>
                    <xdr:col>9</xdr:col>
                    <xdr:colOff>1066800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6" r:id="rId53" name="Drop Down 542">
              <controlPr defaultSize="0" autoLine="0" autoPict="0">
                <anchor moveWithCells="1">
                  <from>
                    <xdr:col>8</xdr:col>
                    <xdr:colOff>57150</xdr:colOff>
                    <xdr:row>24</xdr:row>
                    <xdr:rowOff>9525</xdr:rowOff>
                  </from>
                  <to>
                    <xdr:col>8</xdr:col>
                    <xdr:colOff>1047750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7" r:id="rId54" name="Drop Down 543">
              <controlPr defaultSize="0" autoLine="0" autoPict="0">
                <anchor moveWithCells="1">
                  <from>
                    <xdr:col>10</xdr:col>
                    <xdr:colOff>66675</xdr:colOff>
                    <xdr:row>24</xdr:row>
                    <xdr:rowOff>0</xdr:rowOff>
                  </from>
                  <to>
                    <xdr:col>10</xdr:col>
                    <xdr:colOff>1009650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8" r:id="rId55" name="Drop Down 544">
              <controlPr defaultSize="0" autoLine="0" autoPict="0">
                <anchor moveWithCells="1">
                  <from>
                    <xdr:col>9</xdr:col>
                    <xdr:colOff>76200</xdr:colOff>
                    <xdr:row>24</xdr:row>
                    <xdr:rowOff>9525</xdr:rowOff>
                  </from>
                  <to>
                    <xdr:col>9</xdr:col>
                    <xdr:colOff>1066800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9" r:id="rId56" name="Drop Down 545">
              <controlPr defaultSize="0" autoLine="0" autoPict="0">
                <anchor moveWithCells="1">
                  <from>
                    <xdr:col>10</xdr:col>
                    <xdr:colOff>66675</xdr:colOff>
                    <xdr:row>24</xdr:row>
                    <xdr:rowOff>0</xdr:rowOff>
                  </from>
                  <to>
                    <xdr:col>10</xdr:col>
                    <xdr:colOff>1009650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0" r:id="rId57" name="Drop Down 546">
              <controlPr defaultSize="0" autoLine="0" autoPict="0">
                <anchor moveWithCells="1">
                  <from>
                    <xdr:col>9</xdr:col>
                    <xdr:colOff>76200</xdr:colOff>
                    <xdr:row>24</xdr:row>
                    <xdr:rowOff>9525</xdr:rowOff>
                  </from>
                  <to>
                    <xdr:col>9</xdr:col>
                    <xdr:colOff>1066800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1" r:id="rId58" name="Drop Down 547">
              <controlPr defaultSize="0" autoLine="0" autoPict="0">
                <anchor moveWithCells="1">
                  <from>
                    <xdr:col>8</xdr:col>
                    <xdr:colOff>57150</xdr:colOff>
                    <xdr:row>25</xdr:row>
                    <xdr:rowOff>9525</xdr:rowOff>
                  </from>
                  <to>
                    <xdr:col>8</xdr:col>
                    <xdr:colOff>1047750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2" r:id="rId59" name="Drop Down 548">
              <controlPr defaultSize="0" autoLine="0" autoPict="0">
                <anchor moveWithCells="1">
                  <from>
                    <xdr:col>10</xdr:col>
                    <xdr:colOff>66675</xdr:colOff>
                    <xdr:row>25</xdr:row>
                    <xdr:rowOff>0</xdr:rowOff>
                  </from>
                  <to>
                    <xdr:col>10</xdr:col>
                    <xdr:colOff>1009650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3" r:id="rId60" name="Drop Down 549">
              <controlPr defaultSize="0" autoLine="0" autoPict="0">
                <anchor moveWithCells="1">
                  <from>
                    <xdr:col>9</xdr:col>
                    <xdr:colOff>76200</xdr:colOff>
                    <xdr:row>25</xdr:row>
                    <xdr:rowOff>9525</xdr:rowOff>
                  </from>
                  <to>
                    <xdr:col>9</xdr:col>
                    <xdr:colOff>1066800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4" r:id="rId61" name="Drop Down 550">
              <controlPr defaultSize="0" autoLine="0" autoPict="0">
                <anchor moveWithCells="1">
                  <from>
                    <xdr:col>8</xdr:col>
                    <xdr:colOff>57150</xdr:colOff>
                    <xdr:row>26</xdr:row>
                    <xdr:rowOff>9525</xdr:rowOff>
                  </from>
                  <to>
                    <xdr:col>8</xdr:col>
                    <xdr:colOff>1047750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5" r:id="rId62" name="Drop Down 551">
              <controlPr defaultSize="0" autoLine="0" autoPict="0">
                <anchor moveWithCells="1">
                  <from>
                    <xdr:col>10</xdr:col>
                    <xdr:colOff>66675</xdr:colOff>
                    <xdr:row>26</xdr:row>
                    <xdr:rowOff>0</xdr:rowOff>
                  </from>
                  <to>
                    <xdr:col>10</xdr:col>
                    <xdr:colOff>1009650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6" r:id="rId63" name="Drop Down 552">
              <controlPr defaultSize="0" autoLine="0" autoPict="0">
                <anchor moveWithCells="1">
                  <from>
                    <xdr:col>9</xdr:col>
                    <xdr:colOff>76200</xdr:colOff>
                    <xdr:row>26</xdr:row>
                    <xdr:rowOff>9525</xdr:rowOff>
                  </from>
                  <to>
                    <xdr:col>9</xdr:col>
                    <xdr:colOff>1066800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8" r:id="rId64" name="Drop Down 554">
              <controlPr defaultSize="0" autoLine="0" autoPict="0">
                <anchor moveWithCells="1">
                  <from>
                    <xdr:col>9</xdr:col>
                    <xdr:colOff>76200</xdr:colOff>
                    <xdr:row>26</xdr:row>
                    <xdr:rowOff>9525</xdr:rowOff>
                  </from>
                  <to>
                    <xdr:col>9</xdr:col>
                    <xdr:colOff>1066800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9" r:id="rId65" name="Drop Down 555">
              <controlPr defaultSize="0" autoLine="0" autoPict="0">
                <anchor moveWithCells="1">
                  <from>
                    <xdr:col>8</xdr:col>
                    <xdr:colOff>57150</xdr:colOff>
                    <xdr:row>27</xdr:row>
                    <xdr:rowOff>9525</xdr:rowOff>
                  </from>
                  <to>
                    <xdr:col>8</xdr:col>
                    <xdr:colOff>1047750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0" r:id="rId66" name="Drop Down 556">
              <controlPr defaultSize="0" autoLine="0" autoPict="0">
                <anchor moveWithCells="1">
                  <from>
                    <xdr:col>10</xdr:col>
                    <xdr:colOff>66675</xdr:colOff>
                    <xdr:row>27</xdr:row>
                    <xdr:rowOff>0</xdr:rowOff>
                  </from>
                  <to>
                    <xdr:col>10</xdr:col>
                    <xdr:colOff>1009650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1" r:id="rId67" name="Drop Down 557">
              <controlPr defaultSize="0" autoLine="0" autoPict="0">
                <anchor moveWithCells="1">
                  <from>
                    <xdr:col>9</xdr:col>
                    <xdr:colOff>76200</xdr:colOff>
                    <xdr:row>27</xdr:row>
                    <xdr:rowOff>9525</xdr:rowOff>
                  </from>
                  <to>
                    <xdr:col>9</xdr:col>
                    <xdr:colOff>1066800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2" r:id="rId68" name="Drop Down 558">
              <controlPr defaultSize="0" autoLine="0" autoPict="0">
                <anchor moveWithCells="1">
                  <from>
                    <xdr:col>8</xdr:col>
                    <xdr:colOff>57150</xdr:colOff>
                    <xdr:row>28</xdr:row>
                    <xdr:rowOff>9525</xdr:rowOff>
                  </from>
                  <to>
                    <xdr:col>8</xdr:col>
                    <xdr:colOff>1047750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3" r:id="rId69" name="Drop Down 559">
              <controlPr defaultSize="0" autoLine="0" autoPict="0">
                <anchor moveWithCells="1">
                  <from>
                    <xdr:col>10</xdr:col>
                    <xdr:colOff>66675</xdr:colOff>
                    <xdr:row>28</xdr:row>
                    <xdr:rowOff>0</xdr:rowOff>
                  </from>
                  <to>
                    <xdr:col>10</xdr:col>
                    <xdr:colOff>1009650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4" r:id="rId70" name="Drop Down 560">
              <controlPr defaultSize="0" autoLine="0" autoPict="0">
                <anchor moveWithCells="1">
                  <from>
                    <xdr:col>9</xdr:col>
                    <xdr:colOff>76200</xdr:colOff>
                    <xdr:row>28</xdr:row>
                    <xdr:rowOff>9525</xdr:rowOff>
                  </from>
                  <to>
                    <xdr:col>9</xdr:col>
                    <xdr:colOff>1066800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5" r:id="rId71" name="Drop Down 561">
              <controlPr defaultSize="0" autoLine="0" autoPict="0">
                <anchor moveWithCells="1">
                  <from>
                    <xdr:col>10</xdr:col>
                    <xdr:colOff>66675</xdr:colOff>
                    <xdr:row>28</xdr:row>
                    <xdr:rowOff>0</xdr:rowOff>
                  </from>
                  <to>
                    <xdr:col>10</xdr:col>
                    <xdr:colOff>1009650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6" r:id="rId72" name="Drop Down 562">
              <controlPr defaultSize="0" autoLine="0" autoPict="0">
                <anchor moveWithCells="1">
                  <from>
                    <xdr:col>9</xdr:col>
                    <xdr:colOff>76200</xdr:colOff>
                    <xdr:row>28</xdr:row>
                    <xdr:rowOff>9525</xdr:rowOff>
                  </from>
                  <to>
                    <xdr:col>9</xdr:col>
                    <xdr:colOff>1066800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7" r:id="rId73" name="Drop Down 563">
              <controlPr defaultSize="0" autoLine="0" autoPict="0">
                <anchor moveWithCells="1">
                  <from>
                    <xdr:col>8</xdr:col>
                    <xdr:colOff>57150</xdr:colOff>
                    <xdr:row>29</xdr:row>
                    <xdr:rowOff>9525</xdr:rowOff>
                  </from>
                  <to>
                    <xdr:col>8</xdr:col>
                    <xdr:colOff>1047750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8" r:id="rId74" name="Drop Down 564">
              <controlPr defaultSize="0" autoLine="0" autoPict="0">
                <anchor moveWithCells="1">
                  <from>
                    <xdr:col>10</xdr:col>
                    <xdr:colOff>66675</xdr:colOff>
                    <xdr:row>29</xdr:row>
                    <xdr:rowOff>0</xdr:rowOff>
                  </from>
                  <to>
                    <xdr:col>10</xdr:col>
                    <xdr:colOff>1009650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9" r:id="rId75" name="Drop Down 565">
              <controlPr defaultSize="0" autoLine="0" autoPict="0">
                <anchor moveWithCells="1">
                  <from>
                    <xdr:col>9</xdr:col>
                    <xdr:colOff>76200</xdr:colOff>
                    <xdr:row>29</xdr:row>
                    <xdr:rowOff>9525</xdr:rowOff>
                  </from>
                  <to>
                    <xdr:col>9</xdr:col>
                    <xdr:colOff>1066800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0" r:id="rId76" name="Drop Down 566">
              <controlPr defaultSize="0" autoLine="0" autoPict="0">
                <anchor moveWithCells="1">
                  <from>
                    <xdr:col>8</xdr:col>
                    <xdr:colOff>57150</xdr:colOff>
                    <xdr:row>30</xdr:row>
                    <xdr:rowOff>9525</xdr:rowOff>
                  </from>
                  <to>
                    <xdr:col>8</xdr:col>
                    <xdr:colOff>1047750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1" r:id="rId77" name="Drop Down 567">
              <controlPr defaultSize="0" autoLine="0" autoPict="0">
                <anchor moveWithCells="1">
                  <from>
                    <xdr:col>10</xdr:col>
                    <xdr:colOff>66675</xdr:colOff>
                    <xdr:row>30</xdr:row>
                    <xdr:rowOff>0</xdr:rowOff>
                  </from>
                  <to>
                    <xdr:col>10</xdr:col>
                    <xdr:colOff>1009650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2" r:id="rId78" name="Drop Down 568">
              <controlPr defaultSize="0" autoLine="0" autoPict="0">
                <anchor moveWithCells="1">
                  <from>
                    <xdr:col>9</xdr:col>
                    <xdr:colOff>76200</xdr:colOff>
                    <xdr:row>30</xdr:row>
                    <xdr:rowOff>9525</xdr:rowOff>
                  </from>
                  <to>
                    <xdr:col>9</xdr:col>
                    <xdr:colOff>1066800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3" r:id="rId79" name="Drop Down 569">
              <controlPr defaultSize="0" autoLine="0" autoPict="0">
                <anchor moveWithCells="1">
                  <from>
                    <xdr:col>10</xdr:col>
                    <xdr:colOff>66675</xdr:colOff>
                    <xdr:row>30</xdr:row>
                    <xdr:rowOff>0</xdr:rowOff>
                  </from>
                  <to>
                    <xdr:col>10</xdr:col>
                    <xdr:colOff>1009650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4" r:id="rId80" name="Drop Down 570">
              <controlPr defaultSize="0" autoLine="0" autoPict="0">
                <anchor moveWithCells="1">
                  <from>
                    <xdr:col>9</xdr:col>
                    <xdr:colOff>76200</xdr:colOff>
                    <xdr:row>30</xdr:row>
                    <xdr:rowOff>9525</xdr:rowOff>
                  </from>
                  <to>
                    <xdr:col>9</xdr:col>
                    <xdr:colOff>1066800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5" r:id="rId81" name="Drop Down 571">
              <controlPr defaultSize="0" autoLine="0" autoPict="0">
                <anchor moveWithCells="1">
                  <from>
                    <xdr:col>8</xdr:col>
                    <xdr:colOff>57150</xdr:colOff>
                    <xdr:row>31</xdr:row>
                    <xdr:rowOff>9525</xdr:rowOff>
                  </from>
                  <to>
                    <xdr:col>8</xdr:col>
                    <xdr:colOff>1047750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6" r:id="rId82" name="Drop Down 572">
              <controlPr defaultSize="0" autoLine="0" autoPict="0">
                <anchor moveWithCells="1">
                  <from>
                    <xdr:col>10</xdr:col>
                    <xdr:colOff>66675</xdr:colOff>
                    <xdr:row>31</xdr:row>
                    <xdr:rowOff>0</xdr:rowOff>
                  </from>
                  <to>
                    <xdr:col>10</xdr:col>
                    <xdr:colOff>1009650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7" r:id="rId83" name="Drop Down 573">
              <controlPr defaultSize="0" autoLine="0" autoPict="0">
                <anchor moveWithCells="1">
                  <from>
                    <xdr:col>9</xdr:col>
                    <xdr:colOff>76200</xdr:colOff>
                    <xdr:row>31</xdr:row>
                    <xdr:rowOff>9525</xdr:rowOff>
                  </from>
                  <to>
                    <xdr:col>9</xdr:col>
                    <xdr:colOff>1066800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8" r:id="rId84" name="Drop Down 574">
              <controlPr defaultSize="0" autoLine="0" autoPict="0">
                <anchor moveWithCells="1">
                  <from>
                    <xdr:col>8</xdr:col>
                    <xdr:colOff>57150</xdr:colOff>
                    <xdr:row>32</xdr:row>
                    <xdr:rowOff>9525</xdr:rowOff>
                  </from>
                  <to>
                    <xdr:col>8</xdr:col>
                    <xdr:colOff>1047750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9" r:id="rId85" name="Drop Down 575">
              <controlPr defaultSize="0" autoLine="0" autoPict="0">
                <anchor moveWithCells="1">
                  <from>
                    <xdr:col>10</xdr:col>
                    <xdr:colOff>66675</xdr:colOff>
                    <xdr:row>32</xdr:row>
                    <xdr:rowOff>0</xdr:rowOff>
                  </from>
                  <to>
                    <xdr:col>10</xdr:col>
                    <xdr:colOff>1009650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0" r:id="rId86" name="Drop Down 576">
              <controlPr defaultSize="0" autoLine="0" autoPict="0">
                <anchor moveWithCells="1">
                  <from>
                    <xdr:col>9</xdr:col>
                    <xdr:colOff>76200</xdr:colOff>
                    <xdr:row>32</xdr:row>
                    <xdr:rowOff>9525</xdr:rowOff>
                  </from>
                  <to>
                    <xdr:col>9</xdr:col>
                    <xdr:colOff>1066800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1" r:id="rId87" name="Drop Down 577">
              <controlPr defaultSize="0" autoLine="0" autoPict="0">
                <anchor moveWithCells="1">
                  <from>
                    <xdr:col>10</xdr:col>
                    <xdr:colOff>66675</xdr:colOff>
                    <xdr:row>32</xdr:row>
                    <xdr:rowOff>0</xdr:rowOff>
                  </from>
                  <to>
                    <xdr:col>10</xdr:col>
                    <xdr:colOff>1009650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2" r:id="rId88" name="Drop Down 578">
              <controlPr defaultSize="0" autoLine="0" autoPict="0">
                <anchor moveWithCells="1">
                  <from>
                    <xdr:col>9</xdr:col>
                    <xdr:colOff>76200</xdr:colOff>
                    <xdr:row>32</xdr:row>
                    <xdr:rowOff>9525</xdr:rowOff>
                  </from>
                  <to>
                    <xdr:col>9</xdr:col>
                    <xdr:colOff>1066800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3" r:id="rId89" name="Drop Down 579">
              <controlPr defaultSize="0" autoLine="0" autoPict="0">
                <anchor moveWithCells="1">
                  <from>
                    <xdr:col>8</xdr:col>
                    <xdr:colOff>57150</xdr:colOff>
                    <xdr:row>33</xdr:row>
                    <xdr:rowOff>9525</xdr:rowOff>
                  </from>
                  <to>
                    <xdr:col>8</xdr:col>
                    <xdr:colOff>1047750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4" r:id="rId90" name="Drop Down 580">
              <controlPr defaultSize="0" autoLine="0" autoPict="0">
                <anchor moveWithCells="1">
                  <from>
                    <xdr:col>10</xdr:col>
                    <xdr:colOff>66675</xdr:colOff>
                    <xdr:row>33</xdr:row>
                    <xdr:rowOff>0</xdr:rowOff>
                  </from>
                  <to>
                    <xdr:col>10</xdr:col>
                    <xdr:colOff>1009650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5" r:id="rId91" name="Drop Down 581">
              <controlPr defaultSize="0" autoLine="0" autoPict="0">
                <anchor moveWithCells="1">
                  <from>
                    <xdr:col>9</xdr:col>
                    <xdr:colOff>76200</xdr:colOff>
                    <xdr:row>33</xdr:row>
                    <xdr:rowOff>9525</xdr:rowOff>
                  </from>
                  <to>
                    <xdr:col>9</xdr:col>
                    <xdr:colOff>1066800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6" r:id="rId92" name="Drop Down 582">
              <controlPr defaultSize="0" autoLine="0" autoPict="0">
                <anchor moveWithCells="1">
                  <from>
                    <xdr:col>8</xdr:col>
                    <xdr:colOff>57150</xdr:colOff>
                    <xdr:row>34</xdr:row>
                    <xdr:rowOff>9525</xdr:rowOff>
                  </from>
                  <to>
                    <xdr:col>8</xdr:col>
                    <xdr:colOff>1047750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7" r:id="rId93" name="Drop Down 583">
              <controlPr defaultSize="0" autoLine="0" autoPict="0">
                <anchor moveWithCells="1">
                  <from>
                    <xdr:col>10</xdr:col>
                    <xdr:colOff>66675</xdr:colOff>
                    <xdr:row>34</xdr:row>
                    <xdr:rowOff>0</xdr:rowOff>
                  </from>
                  <to>
                    <xdr:col>10</xdr:col>
                    <xdr:colOff>1009650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8" r:id="rId94" name="Drop Down 584">
              <controlPr defaultSize="0" autoLine="0" autoPict="0">
                <anchor moveWithCells="1">
                  <from>
                    <xdr:col>9</xdr:col>
                    <xdr:colOff>76200</xdr:colOff>
                    <xdr:row>34</xdr:row>
                    <xdr:rowOff>9525</xdr:rowOff>
                  </from>
                  <to>
                    <xdr:col>9</xdr:col>
                    <xdr:colOff>1066800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9" r:id="rId95" name="Drop Down 585">
              <controlPr defaultSize="0" autoLine="0" autoPict="0">
                <anchor moveWithCells="1">
                  <from>
                    <xdr:col>10</xdr:col>
                    <xdr:colOff>66675</xdr:colOff>
                    <xdr:row>34</xdr:row>
                    <xdr:rowOff>0</xdr:rowOff>
                  </from>
                  <to>
                    <xdr:col>10</xdr:col>
                    <xdr:colOff>1009650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0" r:id="rId96" name="Drop Down 586">
              <controlPr defaultSize="0" autoLine="0" autoPict="0">
                <anchor moveWithCells="1">
                  <from>
                    <xdr:col>9</xdr:col>
                    <xdr:colOff>76200</xdr:colOff>
                    <xdr:row>34</xdr:row>
                    <xdr:rowOff>9525</xdr:rowOff>
                  </from>
                  <to>
                    <xdr:col>9</xdr:col>
                    <xdr:colOff>1066800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1" r:id="rId97" name="Drop Down 587">
              <controlPr defaultSize="0" autoLine="0" autoPict="0">
                <anchor moveWithCells="1">
                  <from>
                    <xdr:col>8</xdr:col>
                    <xdr:colOff>57150</xdr:colOff>
                    <xdr:row>35</xdr:row>
                    <xdr:rowOff>9525</xdr:rowOff>
                  </from>
                  <to>
                    <xdr:col>8</xdr:col>
                    <xdr:colOff>1047750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2" r:id="rId98" name="Drop Down 588">
              <controlPr defaultSize="0" autoLine="0" autoPict="0">
                <anchor moveWithCells="1">
                  <from>
                    <xdr:col>10</xdr:col>
                    <xdr:colOff>66675</xdr:colOff>
                    <xdr:row>35</xdr:row>
                    <xdr:rowOff>0</xdr:rowOff>
                  </from>
                  <to>
                    <xdr:col>10</xdr:col>
                    <xdr:colOff>1009650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3" r:id="rId99" name="Drop Down 589">
              <controlPr defaultSize="0" autoLine="0" autoPict="0">
                <anchor moveWithCells="1">
                  <from>
                    <xdr:col>9</xdr:col>
                    <xdr:colOff>76200</xdr:colOff>
                    <xdr:row>35</xdr:row>
                    <xdr:rowOff>9525</xdr:rowOff>
                  </from>
                  <to>
                    <xdr:col>9</xdr:col>
                    <xdr:colOff>1066800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4" r:id="rId100" name="Drop Down 590">
              <controlPr defaultSize="0" autoLine="0" autoPict="0">
                <anchor moveWithCells="1">
                  <from>
                    <xdr:col>8</xdr:col>
                    <xdr:colOff>57150</xdr:colOff>
                    <xdr:row>36</xdr:row>
                    <xdr:rowOff>9525</xdr:rowOff>
                  </from>
                  <to>
                    <xdr:col>8</xdr:col>
                    <xdr:colOff>1047750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5" r:id="rId101" name="Drop Down 591">
              <controlPr defaultSize="0" autoLine="0" autoPict="0">
                <anchor moveWithCells="1">
                  <from>
                    <xdr:col>10</xdr:col>
                    <xdr:colOff>66675</xdr:colOff>
                    <xdr:row>36</xdr:row>
                    <xdr:rowOff>0</xdr:rowOff>
                  </from>
                  <to>
                    <xdr:col>10</xdr:col>
                    <xdr:colOff>1009650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6" r:id="rId102" name="Drop Down 592">
              <controlPr defaultSize="0" autoLine="0" autoPict="0">
                <anchor moveWithCells="1">
                  <from>
                    <xdr:col>9</xdr:col>
                    <xdr:colOff>76200</xdr:colOff>
                    <xdr:row>36</xdr:row>
                    <xdr:rowOff>9525</xdr:rowOff>
                  </from>
                  <to>
                    <xdr:col>9</xdr:col>
                    <xdr:colOff>1066800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7" r:id="rId103" name="Drop Down 593">
              <controlPr defaultSize="0" autoLine="0" autoPict="0">
                <anchor moveWithCells="1">
                  <from>
                    <xdr:col>10</xdr:col>
                    <xdr:colOff>66675</xdr:colOff>
                    <xdr:row>36</xdr:row>
                    <xdr:rowOff>0</xdr:rowOff>
                  </from>
                  <to>
                    <xdr:col>10</xdr:col>
                    <xdr:colOff>1009650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8" r:id="rId104" name="Drop Down 594">
              <controlPr defaultSize="0" autoLine="0" autoPict="0">
                <anchor moveWithCells="1">
                  <from>
                    <xdr:col>9</xdr:col>
                    <xdr:colOff>76200</xdr:colOff>
                    <xdr:row>36</xdr:row>
                    <xdr:rowOff>9525</xdr:rowOff>
                  </from>
                  <to>
                    <xdr:col>9</xdr:col>
                    <xdr:colOff>1066800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9" r:id="rId105" name="Drop Down 595">
              <controlPr defaultSize="0" autoLine="0" autoPict="0">
                <anchor moveWithCells="1">
                  <from>
                    <xdr:col>8</xdr:col>
                    <xdr:colOff>57150</xdr:colOff>
                    <xdr:row>37</xdr:row>
                    <xdr:rowOff>9525</xdr:rowOff>
                  </from>
                  <to>
                    <xdr:col>8</xdr:col>
                    <xdr:colOff>1047750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0" r:id="rId106" name="Drop Down 596">
              <controlPr defaultSize="0" autoLine="0" autoPict="0">
                <anchor moveWithCells="1">
                  <from>
                    <xdr:col>10</xdr:col>
                    <xdr:colOff>66675</xdr:colOff>
                    <xdr:row>37</xdr:row>
                    <xdr:rowOff>0</xdr:rowOff>
                  </from>
                  <to>
                    <xdr:col>10</xdr:col>
                    <xdr:colOff>1009650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1" r:id="rId107" name="Drop Down 597">
              <controlPr defaultSize="0" autoLine="0" autoPict="0">
                <anchor moveWithCells="1">
                  <from>
                    <xdr:col>9</xdr:col>
                    <xdr:colOff>76200</xdr:colOff>
                    <xdr:row>37</xdr:row>
                    <xdr:rowOff>9525</xdr:rowOff>
                  </from>
                  <to>
                    <xdr:col>9</xdr:col>
                    <xdr:colOff>1066800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2" r:id="rId108" name="Drop Down 598">
              <controlPr defaultSize="0" autoLine="0" autoPict="0">
                <anchor moveWithCells="1">
                  <from>
                    <xdr:col>8</xdr:col>
                    <xdr:colOff>57150</xdr:colOff>
                    <xdr:row>38</xdr:row>
                    <xdr:rowOff>9525</xdr:rowOff>
                  </from>
                  <to>
                    <xdr:col>8</xdr:col>
                    <xdr:colOff>1047750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3" r:id="rId109" name="Drop Down 599">
              <controlPr defaultSize="0" autoLine="0" autoPict="0">
                <anchor moveWithCells="1">
                  <from>
                    <xdr:col>10</xdr:col>
                    <xdr:colOff>66675</xdr:colOff>
                    <xdr:row>38</xdr:row>
                    <xdr:rowOff>0</xdr:rowOff>
                  </from>
                  <to>
                    <xdr:col>10</xdr:col>
                    <xdr:colOff>1009650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4" r:id="rId110" name="Drop Down 600">
              <controlPr defaultSize="0" autoLine="0" autoPict="0">
                <anchor moveWithCells="1">
                  <from>
                    <xdr:col>9</xdr:col>
                    <xdr:colOff>76200</xdr:colOff>
                    <xdr:row>38</xdr:row>
                    <xdr:rowOff>9525</xdr:rowOff>
                  </from>
                  <to>
                    <xdr:col>9</xdr:col>
                    <xdr:colOff>1066800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5" r:id="rId111" name="Drop Down 601">
              <controlPr defaultSize="0" autoLine="0" autoPict="0">
                <anchor moveWithCells="1">
                  <from>
                    <xdr:col>10</xdr:col>
                    <xdr:colOff>66675</xdr:colOff>
                    <xdr:row>38</xdr:row>
                    <xdr:rowOff>0</xdr:rowOff>
                  </from>
                  <to>
                    <xdr:col>10</xdr:col>
                    <xdr:colOff>1009650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6" r:id="rId112" name="Drop Down 602">
              <controlPr defaultSize="0" autoLine="0" autoPict="0">
                <anchor moveWithCells="1">
                  <from>
                    <xdr:col>9</xdr:col>
                    <xdr:colOff>76200</xdr:colOff>
                    <xdr:row>38</xdr:row>
                    <xdr:rowOff>9525</xdr:rowOff>
                  </from>
                  <to>
                    <xdr:col>9</xdr:col>
                    <xdr:colOff>1066800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7" r:id="rId113" name="Drop Down 603">
              <controlPr defaultSize="0" autoLine="0" autoPict="0">
                <anchor moveWithCells="1">
                  <from>
                    <xdr:col>8</xdr:col>
                    <xdr:colOff>57150</xdr:colOff>
                    <xdr:row>39</xdr:row>
                    <xdr:rowOff>9525</xdr:rowOff>
                  </from>
                  <to>
                    <xdr:col>8</xdr:col>
                    <xdr:colOff>1047750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8" r:id="rId114" name="Drop Down 604">
              <controlPr defaultSize="0" autoLine="0" autoPict="0">
                <anchor moveWithCells="1">
                  <from>
                    <xdr:col>10</xdr:col>
                    <xdr:colOff>66675</xdr:colOff>
                    <xdr:row>39</xdr:row>
                    <xdr:rowOff>0</xdr:rowOff>
                  </from>
                  <to>
                    <xdr:col>10</xdr:col>
                    <xdr:colOff>1009650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9" r:id="rId115" name="Drop Down 605">
              <controlPr defaultSize="0" autoLine="0" autoPict="0">
                <anchor moveWithCells="1">
                  <from>
                    <xdr:col>9</xdr:col>
                    <xdr:colOff>76200</xdr:colOff>
                    <xdr:row>39</xdr:row>
                    <xdr:rowOff>9525</xdr:rowOff>
                  </from>
                  <to>
                    <xdr:col>9</xdr:col>
                    <xdr:colOff>1066800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0" r:id="rId116" name="Drop Down 606">
              <controlPr defaultSize="0" autoLine="0" autoPict="0">
                <anchor moveWithCells="1">
                  <from>
                    <xdr:col>8</xdr:col>
                    <xdr:colOff>57150</xdr:colOff>
                    <xdr:row>40</xdr:row>
                    <xdr:rowOff>9525</xdr:rowOff>
                  </from>
                  <to>
                    <xdr:col>8</xdr:col>
                    <xdr:colOff>1047750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1" r:id="rId117" name="Drop Down 607">
              <controlPr defaultSize="0" autoLine="0" autoPict="0">
                <anchor moveWithCells="1">
                  <from>
                    <xdr:col>10</xdr:col>
                    <xdr:colOff>66675</xdr:colOff>
                    <xdr:row>40</xdr:row>
                    <xdr:rowOff>0</xdr:rowOff>
                  </from>
                  <to>
                    <xdr:col>10</xdr:col>
                    <xdr:colOff>1009650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2" r:id="rId118" name="Drop Down 608">
              <controlPr defaultSize="0" autoLine="0" autoPict="0">
                <anchor moveWithCells="1">
                  <from>
                    <xdr:col>9</xdr:col>
                    <xdr:colOff>76200</xdr:colOff>
                    <xdr:row>40</xdr:row>
                    <xdr:rowOff>9525</xdr:rowOff>
                  </from>
                  <to>
                    <xdr:col>9</xdr:col>
                    <xdr:colOff>1066800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3" r:id="rId119" name="Drop Down 609">
              <controlPr defaultSize="0" autoLine="0" autoPict="0">
                <anchor moveWithCells="1">
                  <from>
                    <xdr:col>10</xdr:col>
                    <xdr:colOff>66675</xdr:colOff>
                    <xdr:row>40</xdr:row>
                    <xdr:rowOff>0</xdr:rowOff>
                  </from>
                  <to>
                    <xdr:col>10</xdr:col>
                    <xdr:colOff>1009650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4" r:id="rId120" name="Drop Down 610">
              <controlPr defaultSize="0" autoLine="0" autoPict="0">
                <anchor moveWithCells="1">
                  <from>
                    <xdr:col>9</xdr:col>
                    <xdr:colOff>76200</xdr:colOff>
                    <xdr:row>40</xdr:row>
                    <xdr:rowOff>9525</xdr:rowOff>
                  </from>
                  <to>
                    <xdr:col>9</xdr:col>
                    <xdr:colOff>1066800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5" r:id="rId121" name="Drop Down 611">
              <controlPr defaultSize="0" autoLine="0" autoPict="0">
                <anchor moveWithCells="1">
                  <from>
                    <xdr:col>8</xdr:col>
                    <xdr:colOff>57150</xdr:colOff>
                    <xdr:row>41</xdr:row>
                    <xdr:rowOff>9525</xdr:rowOff>
                  </from>
                  <to>
                    <xdr:col>8</xdr:col>
                    <xdr:colOff>1047750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6" r:id="rId122" name="Drop Down 612">
              <controlPr defaultSize="0" autoLine="0" autoPict="0">
                <anchor moveWithCells="1">
                  <from>
                    <xdr:col>10</xdr:col>
                    <xdr:colOff>66675</xdr:colOff>
                    <xdr:row>41</xdr:row>
                    <xdr:rowOff>0</xdr:rowOff>
                  </from>
                  <to>
                    <xdr:col>10</xdr:col>
                    <xdr:colOff>1009650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7" r:id="rId123" name="Drop Down 613">
              <controlPr defaultSize="0" autoLine="0" autoPict="0">
                <anchor moveWithCells="1">
                  <from>
                    <xdr:col>9</xdr:col>
                    <xdr:colOff>76200</xdr:colOff>
                    <xdr:row>41</xdr:row>
                    <xdr:rowOff>9525</xdr:rowOff>
                  </from>
                  <to>
                    <xdr:col>9</xdr:col>
                    <xdr:colOff>1066800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8" r:id="rId124" name="Drop Down 614">
              <controlPr defaultSize="0" autoLine="0" autoPict="0">
                <anchor moveWithCells="1">
                  <from>
                    <xdr:col>8</xdr:col>
                    <xdr:colOff>57150</xdr:colOff>
                    <xdr:row>42</xdr:row>
                    <xdr:rowOff>9525</xdr:rowOff>
                  </from>
                  <to>
                    <xdr:col>8</xdr:col>
                    <xdr:colOff>1047750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" r:id="rId125" name="Drop Down 615">
              <controlPr defaultSize="0" autoLine="0" autoPict="0">
                <anchor moveWithCells="1">
                  <from>
                    <xdr:col>10</xdr:col>
                    <xdr:colOff>66675</xdr:colOff>
                    <xdr:row>42</xdr:row>
                    <xdr:rowOff>0</xdr:rowOff>
                  </from>
                  <to>
                    <xdr:col>10</xdr:col>
                    <xdr:colOff>1009650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0" r:id="rId126" name="Drop Down 616">
              <controlPr defaultSize="0" autoLine="0" autoPict="0">
                <anchor moveWithCells="1">
                  <from>
                    <xdr:col>9</xdr:col>
                    <xdr:colOff>76200</xdr:colOff>
                    <xdr:row>42</xdr:row>
                    <xdr:rowOff>9525</xdr:rowOff>
                  </from>
                  <to>
                    <xdr:col>9</xdr:col>
                    <xdr:colOff>1066800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1" r:id="rId127" name="Drop Down 617">
              <controlPr defaultSize="0" autoLine="0" autoPict="0">
                <anchor moveWithCells="1">
                  <from>
                    <xdr:col>10</xdr:col>
                    <xdr:colOff>66675</xdr:colOff>
                    <xdr:row>42</xdr:row>
                    <xdr:rowOff>0</xdr:rowOff>
                  </from>
                  <to>
                    <xdr:col>10</xdr:col>
                    <xdr:colOff>1009650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2" r:id="rId128" name="Drop Down 618">
              <controlPr defaultSize="0" autoLine="0" autoPict="0">
                <anchor moveWithCells="1">
                  <from>
                    <xdr:col>9</xdr:col>
                    <xdr:colOff>76200</xdr:colOff>
                    <xdr:row>42</xdr:row>
                    <xdr:rowOff>9525</xdr:rowOff>
                  </from>
                  <to>
                    <xdr:col>9</xdr:col>
                    <xdr:colOff>1066800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3" r:id="rId129" name="Drop Down 619">
              <controlPr defaultSize="0" autoLine="0" autoPict="0">
                <anchor moveWithCells="1">
                  <from>
                    <xdr:col>8</xdr:col>
                    <xdr:colOff>57150</xdr:colOff>
                    <xdr:row>43</xdr:row>
                    <xdr:rowOff>9525</xdr:rowOff>
                  </from>
                  <to>
                    <xdr:col>8</xdr:col>
                    <xdr:colOff>1047750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4" r:id="rId130" name="Drop Down 620">
              <controlPr defaultSize="0" autoLine="0" autoPict="0">
                <anchor moveWithCells="1">
                  <from>
                    <xdr:col>10</xdr:col>
                    <xdr:colOff>66675</xdr:colOff>
                    <xdr:row>43</xdr:row>
                    <xdr:rowOff>0</xdr:rowOff>
                  </from>
                  <to>
                    <xdr:col>10</xdr:col>
                    <xdr:colOff>1009650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5" r:id="rId131" name="Drop Down 621">
              <controlPr defaultSize="0" autoLine="0" autoPict="0">
                <anchor moveWithCells="1">
                  <from>
                    <xdr:col>9</xdr:col>
                    <xdr:colOff>76200</xdr:colOff>
                    <xdr:row>43</xdr:row>
                    <xdr:rowOff>9525</xdr:rowOff>
                  </from>
                  <to>
                    <xdr:col>9</xdr:col>
                    <xdr:colOff>1066800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6" r:id="rId132" name="Drop Down 622">
              <controlPr defaultSize="0" autoLine="0" autoPict="0">
                <anchor moveWithCells="1">
                  <from>
                    <xdr:col>8</xdr:col>
                    <xdr:colOff>57150</xdr:colOff>
                    <xdr:row>44</xdr:row>
                    <xdr:rowOff>9525</xdr:rowOff>
                  </from>
                  <to>
                    <xdr:col>8</xdr:col>
                    <xdr:colOff>1047750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7" r:id="rId133" name="Drop Down 623">
              <controlPr defaultSize="0" autoLine="0" autoPict="0">
                <anchor moveWithCells="1">
                  <from>
                    <xdr:col>10</xdr:col>
                    <xdr:colOff>66675</xdr:colOff>
                    <xdr:row>44</xdr:row>
                    <xdr:rowOff>0</xdr:rowOff>
                  </from>
                  <to>
                    <xdr:col>10</xdr:col>
                    <xdr:colOff>1009650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8" r:id="rId134" name="Drop Down 624">
              <controlPr defaultSize="0" autoLine="0" autoPict="0">
                <anchor moveWithCells="1">
                  <from>
                    <xdr:col>9</xdr:col>
                    <xdr:colOff>76200</xdr:colOff>
                    <xdr:row>44</xdr:row>
                    <xdr:rowOff>9525</xdr:rowOff>
                  </from>
                  <to>
                    <xdr:col>9</xdr:col>
                    <xdr:colOff>1066800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9" r:id="rId135" name="Drop Down 625">
              <controlPr defaultSize="0" autoLine="0" autoPict="0">
                <anchor moveWithCells="1">
                  <from>
                    <xdr:col>10</xdr:col>
                    <xdr:colOff>66675</xdr:colOff>
                    <xdr:row>44</xdr:row>
                    <xdr:rowOff>0</xdr:rowOff>
                  </from>
                  <to>
                    <xdr:col>10</xdr:col>
                    <xdr:colOff>1009650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0" r:id="rId136" name="Drop Down 626">
              <controlPr defaultSize="0" autoLine="0" autoPict="0">
                <anchor moveWithCells="1">
                  <from>
                    <xdr:col>9</xdr:col>
                    <xdr:colOff>76200</xdr:colOff>
                    <xdr:row>44</xdr:row>
                    <xdr:rowOff>9525</xdr:rowOff>
                  </from>
                  <to>
                    <xdr:col>9</xdr:col>
                    <xdr:colOff>1066800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1" r:id="rId137" name="Drop Down 627">
              <controlPr defaultSize="0" autoLine="0" autoPict="0">
                <anchor moveWithCells="1">
                  <from>
                    <xdr:col>10</xdr:col>
                    <xdr:colOff>66675</xdr:colOff>
                    <xdr:row>44</xdr:row>
                    <xdr:rowOff>0</xdr:rowOff>
                  </from>
                  <to>
                    <xdr:col>10</xdr:col>
                    <xdr:colOff>1009650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2" r:id="rId138" name="Drop Down 628">
              <controlPr defaultSize="0" autoLine="0" autoPict="0">
                <anchor moveWithCells="1">
                  <from>
                    <xdr:col>9</xdr:col>
                    <xdr:colOff>76200</xdr:colOff>
                    <xdr:row>44</xdr:row>
                    <xdr:rowOff>9525</xdr:rowOff>
                  </from>
                  <to>
                    <xdr:col>9</xdr:col>
                    <xdr:colOff>1066800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3" r:id="rId139" name="Drop Down 629">
              <controlPr defaultSize="0" autoLine="0" autoPict="0">
                <anchor moveWithCells="1">
                  <from>
                    <xdr:col>8</xdr:col>
                    <xdr:colOff>57150</xdr:colOff>
                    <xdr:row>45</xdr:row>
                    <xdr:rowOff>9525</xdr:rowOff>
                  </from>
                  <to>
                    <xdr:col>8</xdr:col>
                    <xdr:colOff>1047750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4" r:id="rId140" name="Drop Down 630">
              <controlPr defaultSize="0" autoLine="0" autoPict="0">
                <anchor moveWithCells="1">
                  <from>
                    <xdr:col>10</xdr:col>
                    <xdr:colOff>66675</xdr:colOff>
                    <xdr:row>45</xdr:row>
                    <xdr:rowOff>0</xdr:rowOff>
                  </from>
                  <to>
                    <xdr:col>10</xdr:col>
                    <xdr:colOff>1009650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5" r:id="rId141" name="Drop Down 631">
              <controlPr defaultSize="0" autoLine="0" autoPict="0">
                <anchor moveWithCells="1">
                  <from>
                    <xdr:col>9</xdr:col>
                    <xdr:colOff>76200</xdr:colOff>
                    <xdr:row>45</xdr:row>
                    <xdr:rowOff>9525</xdr:rowOff>
                  </from>
                  <to>
                    <xdr:col>9</xdr:col>
                    <xdr:colOff>1066800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6" r:id="rId142" name="Drop Down 632">
              <controlPr defaultSize="0" autoLine="0" autoPict="0">
                <anchor moveWithCells="1">
                  <from>
                    <xdr:col>8</xdr:col>
                    <xdr:colOff>57150</xdr:colOff>
                    <xdr:row>46</xdr:row>
                    <xdr:rowOff>9525</xdr:rowOff>
                  </from>
                  <to>
                    <xdr:col>8</xdr:col>
                    <xdr:colOff>1047750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7" r:id="rId143" name="Drop Down 633">
              <controlPr defaultSize="0" autoLine="0" autoPict="0">
                <anchor moveWithCells="1">
                  <from>
                    <xdr:col>10</xdr:col>
                    <xdr:colOff>66675</xdr:colOff>
                    <xdr:row>46</xdr:row>
                    <xdr:rowOff>0</xdr:rowOff>
                  </from>
                  <to>
                    <xdr:col>10</xdr:col>
                    <xdr:colOff>1009650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8" r:id="rId144" name="Drop Down 634">
              <controlPr defaultSize="0" autoLine="0" autoPict="0">
                <anchor moveWithCells="1">
                  <from>
                    <xdr:col>9</xdr:col>
                    <xdr:colOff>76200</xdr:colOff>
                    <xdr:row>46</xdr:row>
                    <xdr:rowOff>9525</xdr:rowOff>
                  </from>
                  <to>
                    <xdr:col>9</xdr:col>
                    <xdr:colOff>1066800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9" r:id="rId145" name="Drop Down 635">
              <controlPr defaultSize="0" autoLine="0" autoPict="0">
                <anchor moveWithCells="1">
                  <from>
                    <xdr:col>10</xdr:col>
                    <xdr:colOff>66675</xdr:colOff>
                    <xdr:row>46</xdr:row>
                    <xdr:rowOff>0</xdr:rowOff>
                  </from>
                  <to>
                    <xdr:col>10</xdr:col>
                    <xdr:colOff>1009650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0" r:id="rId146" name="Drop Down 636">
              <controlPr defaultSize="0" autoLine="0" autoPict="0">
                <anchor moveWithCells="1">
                  <from>
                    <xdr:col>9</xdr:col>
                    <xdr:colOff>76200</xdr:colOff>
                    <xdr:row>46</xdr:row>
                    <xdr:rowOff>9525</xdr:rowOff>
                  </from>
                  <to>
                    <xdr:col>9</xdr:col>
                    <xdr:colOff>1066800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1" r:id="rId147" name="Drop Down 637">
              <controlPr defaultSize="0" autoLine="0" autoPict="0">
                <anchor moveWithCells="1">
                  <from>
                    <xdr:col>8</xdr:col>
                    <xdr:colOff>57150</xdr:colOff>
                    <xdr:row>47</xdr:row>
                    <xdr:rowOff>9525</xdr:rowOff>
                  </from>
                  <to>
                    <xdr:col>8</xdr:col>
                    <xdr:colOff>1047750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2" r:id="rId148" name="Drop Down 638">
              <controlPr defaultSize="0" autoLine="0" autoPict="0">
                <anchor moveWithCells="1">
                  <from>
                    <xdr:col>10</xdr:col>
                    <xdr:colOff>66675</xdr:colOff>
                    <xdr:row>47</xdr:row>
                    <xdr:rowOff>0</xdr:rowOff>
                  </from>
                  <to>
                    <xdr:col>10</xdr:col>
                    <xdr:colOff>1009650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3" r:id="rId149" name="Drop Down 639">
              <controlPr defaultSize="0" autoLine="0" autoPict="0">
                <anchor moveWithCells="1">
                  <from>
                    <xdr:col>9</xdr:col>
                    <xdr:colOff>76200</xdr:colOff>
                    <xdr:row>47</xdr:row>
                    <xdr:rowOff>9525</xdr:rowOff>
                  </from>
                  <to>
                    <xdr:col>9</xdr:col>
                    <xdr:colOff>1066800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4" r:id="rId150" name="Drop Down 640">
              <controlPr defaultSize="0" autoLine="0" autoPict="0">
                <anchor moveWithCells="1">
                  <from>
                    <xdr:col>8</xdr:col>
                    <xdr:colOff>57150</xdr:colOff>
                    <xdr:row>48</xdr:row>
                    <xdr:rowOff>9525</xdr:rowOff>
                  </from>
                  <to>
                    <xdr:col>8</xdr:col>
                    <xdr:colOff>1047750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5" r:id="rId151" name="Drop Down 641">
              <controlPr defaultSize="0" autoLine="0" autoPict="0">
                <anchor moveWithCells="1">
                  <from>
                    <xdr:col>10</xdr:col>
                    <xdr:colOff>66675</xdr:colOff>
                    <xdr:row>48</xdr:row>
                    <xdr:rowOff>0</xdr:rowOff>
                  </from>
                  <to>
                    <xdr:col>10</xdr:col>
                    <xdr:colOff>1009650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6" r:id="rId152" name="Drop Down 642">
              <controlPr defaultSize="0" autoLine="0" autoPict="0">
                <anchor moveWithCells="1">
                  <from>
                    <xdr:col>9</xdr:col>
                    <xdr:colOff>76200</xdr:colOff>
                    <xdr:row>48</xdr:row>
                    <xdr:rowOff>9525</xdr:rowOff>
                  </from>
                  <to>
                    <xdr:col>9</xdr:col>
                    <xdr:colOff>1066800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7" r:id="rId153" name="Drop Down 643">
              <controlPr defaultSize="0" autoLine="0" autoPict="0">
                <anchor moveWithCells="1">
                  <from>
                    <xdr:col>10</xdr:col>
                    <xdr:colOff>66675</xdr:colOff>
                    <xdr:row>48</xdr:row>
                    <xdr:rowOff>0</xdr:rowOff>
                  </from>
                  <to>
                    <xdr:col>10</xdr:col>
                    <xdr:colOff>1009650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8" r:id="rId154" name="Drop Down 644">
              <controlPr defaultSize="0" autoLine="0" autoPict="0">
                <anchor moveWithCells="1">
                  <from>
                    <xdr:col>9</xdr:col>
                    <xdr:colOff>76200</xdr:colOff>
                    <xdr:row>48</xdr:row>
                    <xdr:rowOff>9525</xdr:rowOff>
                  </from>
                  <to>
                    <xdr:col>9</xdr:col>
                    <xdr:colOff>1066800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9" r:id="rId155" name="Drop Down 645">
              <controlPr defaultSize="0" autoLine="0" autoPict="0">
                <anchor moveWithCells="1">
                  <from>
                    <xdr:col>8</xdr:col>
                    <xdr:colOff>57150</xdr:colOff>
                    <xdr:row>49</xdr:row>
                    <xdr:rowOff>9525</xdr:rowOff>
                  </from>
                  <to>
                    <xdr:col>8</xdr:col>
                    <xdr:colOff>1047750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90" r:id="rId156" name="Drop Down 646">
              <controlPr defaultSize="0" autoLine="0" autoPict="0">
                <anchor moveWithCells="1">
                  <from>
                    <xdr:col>10</xdr:col>
                    <xdr:colOff>66675</xdr:colOff>
                    <xdr:row>49</xdr:row>
                    <xdr:rowOff>0</xdr:rowOff>
                  </from>
                  <to>
                    <xdr:col>10</xdr:col>
                    <xdr:colOff>1009650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91" r:id="rId157" name="Drop Down 647">
              <controlPr defaultSize="0" autoLine="0" autoPict="0">
                <anchor moveWithCells="1">
                  <from>
                    <xdr:col>9</xdr:col>
                    <xdr:colOff>76200</xdr:colOff>
                    <xdr:row>49</xdr:row>
                    <xdr:rowOff>9525</xdr:rowOff>
                  </from>
                  <to>
                    <xdr:col>9</xdr:col>
                    <xdr:colOff>1066800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92" r:id="rId158" name="Drop Down 648">
              <controlPr defaultSize="0" autoLine="0" autoPict="0">
                <anchor moveWithCells="1">
                  <from>
                    <xdr:col>8</xdr:col>
                    <xdr:colOff>66675</xdr:colOff>
                    <xdr:row>50</xdr:row>
                    <xdr:rowOff>9525</xdr:rowOff>
                  </from>
                  <to>
                    <xdr:col>8</xdr:col>
                    <xdr:colOff>1047750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93" r:id="rId159" name="Drop Down 649">
              <controlPr defaultSize="0" autoLine="0" autoPict="0">
                <anchor moveWithCells="1">
                  <from>
                    <xdr:col>10</xdr:col>
                    <xdr:colOff>66675</xdr:colOff>
                    <xdr:row>50</xdr:row>
                    <xdr:rowOff>0</xdr:rowOff>
                  </from>
                  <to>
                    <xdr:col>10</xdr:col>
                    <xdr:colOff>1009650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94" r:id="rId160" name="Drop Down 650">
              <controlPr defaultSize="0" autoLine="0" autoPict="0">
                <anchor moveWithCells="1">
                  <from>
                    <xdr:col>9</xdr:col>
                    <xdr:colOff>76200</xdr:colOff>
                    <xdr:row>50</xdr:row>
                    <xdr:rowOff>9525</xdr:rowOff>
                  </from>
                  <to>
                    <xdr:col>9</xdr:col>
                    <xdr:colOff>1066800</xdr:colOff>
                    <xdr:row>50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webPublishItems count="17">
    <webPublishItem id="28983" divId="Cricket 2004_28983" sourceType="printArea" destinationFile="C:\Documents and Settings\Janice\Escritorio\open cricket\clubes\aelu.htm"/>
    <webPublishItem id="2509" divId="Cricket 2004_2509" sourceType="range" sourceRef="A1:K131" destinationFile="C:\Documents and Settings\Janice\Escritorio\web cricket\clubes\aelu.htm"/>
    <webPublishItem id="2867" divId="Cricket 2004_2867" sourceType="range" sourceRef="A1:K147" destinationFile="C:\Documents and Settings\Janice\Escritorio\web cricket\clubes\cs.htm"/>
    <webPublishItem id="31345" divId="Cricket 2004_31345" sourceType="range" sourceRef="A1:K156" destinationFile="C:\Documents and Settings\Janice\Escritorio\web cricket\clubes\puc.htm"/>
    <webPublishItem id="32554" divId="Cricket 2004_32554" sourceType="range" sourceRef="A1:K195" destinationFile="C:\Documents and Settings\Janice\Escritorio\web cricket\clubes\snj.htm"/>
    <webPublishItem id="27404" divId="Cricket 2004_27404" sourceType="range" sourceRef="A1:K222" destinationFile="C:\Documents and Settings\Janice\Escritorio\web cricket\clubes\al.htm"/>
    <webPublishItem id="29154" divId="Cricket 2004_29154" sourceType="range" sourceRef="A1:K237" destinationFile="C:\Documents and Settings\Janice\Escritorio\web cricket\clubes\bcr.htm"/>
    <webPublishItem id="12924" divId="Cricket 2004_12924" sourceType="range" sourceRef="A1:K246" destinationFile="C:\Documents and Settings\Janice\Escritorio\web cricket\clubes\cdc.htm"/>
    <webPublishItem id="22439" divId="Cricket 2004_22439" sourceType="range" sourceRef="A1:K252" destinationFile="C:\Documents and Settings\Janice\Escritorio\web cricket\clubes\j23.htm"/>
    <webPublishItem id="13706" divId="Cricket 2004_13706" sourceType="range" sourceRef="A1:K267" destinationFile="C:\Documents and Settings\Janice\Escritorio\web cricket\clubes\ccb.htm"/>
    <webPublishItem id="15971" divId="Cricket 2004_15971" sourceType="range" sourceRef="A1:K271" destinationFile="C:\Documents and Settings\Janice\Escritorio\web cricket\clubes\aelu.htm"/>
    <webPublishItem id="29165" divId="Cricket 2004_29165" sourceType="range" sourceRef="A1:K289" destinationFile="C:\Documents and Settings\Janice\Escritorio\web cricket\clubes\ck.htm"/>
    <webPublishItem id="19275" divId="Cricket 2004_19275" sourceType="range" sourceRef="A1:K293" destinationFile="C:\Documents and Settings\Janice\Escritorio\web cricket\clubes\crl.htm"/>
    <webPublishItem id="16959" divId="Cricket 2004_16959" sourceType="range" sourceRef="A1:K296" destinationFile="C:\Documents and Settings\Janice\Escritorio\web cricket\clubes\fptm.htm"/>
    <webPublishItem id="20540" divId="Cricket 2004_20540" sourceType="range" sourceRef="A1:K310" destinationFile="C:\Documents and Settings\Janice\Escritorio\web cricket\clubes\ucs.htm"/>
    <webPublishItem id="29414" divId="Cricket 2004_29414" sourceType="range" sourceRef="A1:K331" destinationFile="C:\Documents and Settings\Janice\Escritorio\open cricket\clubes\puc.htm"/>
    <webPublishItem id="21253" divId="Cricket 2004_21253" sourceType="range" sourceRef="A1:K349" destinationFile="C:\Documents and Settings\Janice\Escritorio\open cricket\clubes\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AM114"/>
  <sheetViews>
    <sheetView view="pageBreakPreview" zoomScaleNormal="100" zoomScaleSheetLayoutView="100" workbookViewId="0">
      <selection activeCell="S7" sqref="S7"/>
    </sheetView>
  </sheetViews>
  <sheetFormatPr baseColWidth="10" defaultRowHeight="12.75" x14ac:dyDescent="0.2"/>
  <cols>
    <col min="1" max="1" width="3" style="79" bestFit="1" customWidth="1"/>
    <col min="2" max="2" width="21.140625" style="79" bestFit="1" customWidth="1"/>
    <col min="3" max="3" width="4.7109375" style="79" hidden="1" customWidth="1"/>
    <col min="4" max="4" width="25.7109375" style="79" customWidth="1"/>
    <col min="5" max="6" width="4.7109375" style="79" hidden="1" customWidth="1"/>
    <col min="7" max="7" width="25.7109375" style="79" customWidth="1"/>
    <col min="8" max="9" width="4.7109375" style="79" hidden="1" customWidth="1"/>
    <col min="10" max="10" width="25.7109375" style="79" customWidth="1"/>
    <col min="11" max="12" width="4.7109375" style="79" hidden="1" customWidth="1"/>
    <col min="13" max="13" width="17.7109375" style="79" customWidth="1"/>
    <col min="14" max="15" width="4.7109375" style="79" hidden="1" customWidth="1"/>
    <col min="16" max="17" width="17.7109375" style="78" hidden="1" customWidth="1"/>
    <col min="18" max="18" width="17.7109375" style="78" customWidth="1"/>
    <col min="19" max="19" width="15.7109375" style="78" customWidth="1"/>
    <col min="20" max="20" width="15.7109375" style="79" hidden="1" customWidth="1"/>
    <col min="21" max="21" width="15.7109375" style="92" hidden="1" customWidth="1"/>
    <col min="22" max="38" width="11.42578125" style="96"/>
    <col min="39" max="39" width="11.42578125" style="81"/>
    <col min="40" max="16384" width="11.42578125" style="79"/>
  </cols>
  <sheetData>
    <row r="1" spans="1:39" s="4" customFormat="1" ht="24.95" customHeight="1" x14ac:dyDescent="0.2">
      <c r="A1" s="178" t="s">
        <v>77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80"/>
      <c r="U1" s="91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80"/>
    </row>
    <row r="2" spans="1:39" s="4" customFormat="1" ht="24.95" customHeight="1" x14ac:dyDescent="0.2">
      <c r="A2" s="162" t="s">
        <v>96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91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80"/>
    </row>
    <row r="3" spans="1:39" ht="18" x14ac:dyDescent="0.25">
      <c r="A3" s="179" t="s">
        <v>34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81"/>
    </row>
    <row r="4" spans="1:39" ht="70.5" customHeight="1" thickBot="1" x14ac:dyDescent="0.3">
      <c r="A4" s="103"/>
      <c r="B4" s="101"/>
      <c r="C4" s="129"/>
      <c r="D4" s="101"/>
      <c r="E4" s="129"/>
      <c r="F4" s="129"/>
      <c r="G4" s="101"/>
      <c r="H4" s="129"/>
      <c r="I4" s="129"/>
      <c r="J4" s="101"/>
      <c r="K4" s="129"/>
      <c r="L4" s="129"/>
      <c r="M4" s="101"/>
      <c r="N4" s="129"/>
      <c r="O4" s="129"/>
      <c r="P4" s="101"/>
      <c r="Q4" s="101"/>
      <c r="R4" s="101"/>
      <c r="S4" s="136">
        <f>SUM(S7:S26)</f>
        <v>0</v>
      </c>
      <c r="T4" s="81"/>
    </row>
    <row r="5" spans="1:39" s="16" customFormat="1" ht="16.5" thickBot="1" x14ac:dyDescent="0.3">
      <c r="A5" s="132"/>
      <c r="B5" s="132" t="s">
        <v>35</v>
      </c>
      <c r="C5" s="132"/>
      <c r="D5" s="132" t="s">
        <v>36</v>
      </c>
      <c r="E5" s="132"/>
      <c r="F5" s="132"/>
      <c r="G5" s="132" t="s">
        <v>37</v>
      </c>
      <c r="H5" s="132"/>
      <c r="I5" s="132"/>
      <c r="J5" s="132" t="s">
        <v>38</v>
      </c>
      <c r="K5" s="132"/>
      <c r="L5" s="132"/>
      <c r="M5" s="132" t="s">
        <v>39</v>
      </c>
      <c r="N5" s="132"/>
      <c r="O5" s="132"/>
      <c r="P5" s="132" t="s">
        <v>53</v>
      </c>
      <c r="Q5" s="132" t="s">
        <v>55</v>
      </c>
      <c r="R5" s="132" t="s">
        <v>53</v>
      </c>
      <c r="S5" s="132" t="s">
        <v>54</v>
      </c>
      <c r="T5" s="90" t="s">
        <v>56</v>
      </c>
      <c r="U5" s="93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4"/>
    </row>
    <row r="6" spans="1:39" s="16" customFormat="1" ht="16.5" thickBot="1" x14ac:dyDescent="0.3">
      <c r="A6" s="180" t="s">
        <v>66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2"/>
      <c r="T6" s="90">
        <v>1</v>
      </c>
      <c r="U6" s="93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4"/>
    </row>
    <row r="7" spans="1:39" s="110" customFormat="1" ht="18" customHeight="1" x14ac:dyDescent="0.2">
      <c r="A7" s="137">
        <v>1</v>
      </c>
      <c r="B7" s="138"/>
      <c r="C7" s="138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40" t="str">
        <f>IF(T7="","",IF(T7=1,"",LOOKUP(T7,'Id Equipos'!$A$1:$B$688)))</f>
        <v/>
      </c>
      <c r="Q7" s="141" t="str">
        <f>IF(T7="","",IF(T7=1,"",LOOKUP(T7,'Id Equipos'!$A$1:$C$688)))</f>
        <v/>
      </c>
      <c r="R7" s="142"/>
      <c r="S7" s="143" t="str">
        <f t="shared" ref="S7:S26" si="0">Q7</f>
        <v/>
      </c>
      <c r="T7" s="107">
        <v>1</v>
      </c>
      <c r="U7" s="108">
        <v>1</v>
      </c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>
        <v>9</v>
      </c>
      <c r="AM7" s="107"/>
    </row>
    <row r="8" spans="1:39" s="110" customFormat="1" ht="18" customHeight="1" x14ac:dyDescent="0.2">
      <c r="A8" s="83">
        <v>2</v>
      </c>
      <c r="B8" s="87"/>
      <c r="C8" s="87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104" t="str">
        <f>IF(T8="","",IF(T8=1,"",LOOKUP(T8,'Id Equipos'!$A$1:$B$688)))</f>
        <v/>
      </c>
      <c r="Q8" s="105" t="str">
        <f>IF(T8="","",IF(T8=1,"",LOOKUP(T8,'Id Equipos'!$A$1:$C$688)))</f>
        <v/>
      </c>
      <c r="R8" s="106"/>
      <c r="S8" s="116" t="str">
        <f t="shared" si="0"/>
        <v/>
      </c>
      <c r="T8" s="107">
        <v>1</v>
      </c>
      <c r="U8" s="108">
        <v>1</v>
      </c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>
        <v>9</v>
      </c>
      <c r="AM8" s="107"/>
    </row>
    <row r="9" spans="1:39" s="110" customFormat="1" ht="18" customHeight="1" x14ac:dyDescent="0.2">
      <c r="A9" s="83">
        <v>3</v>
      </c>
      <c r="B9" s="87"/>
      <c r="C9" s="87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104" t="str">
        <f>IF(T9="","",IF(T9=1,"",LOOKUP(T9,'Id Equipos'!$A$1:$B$688)))</f>
        <v/>
      </c>
      <c r="Q9" s="105" t="str">
        <f>IF(T9="","",IF(T9=1,"",LOOKUP(T9,'Id Equipos'!$A$1:$C$688)))</f>
        <v/>
      </c>
      <c r="R9" s="106"/>
      <c r="S9" s="116" t="str">
        <f t="shared" si="0"/>
        <v/>
      </c>
      <c r="T9" s="107">
        <v>1</v>
      </c>
      <c r="U9" s="108">
        <v>1</v>
      </c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>
        <v>9</v>
      </c>
      <c r="AM9" s="107"/>
    </row>
    <row r="10" spans="1:39" s="110" customFormat="1" ht="18" customHeight="1" x14ac:dyDescent="0.2">
      <c r="A10" s="83">
        <v>4</v>
      </c>
      <c r="B10" s="87"/>
      <c r="C10" s="87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104" t="str">
        <f>IF(T10="","",IF(T10=1,"",LOOKUP(T10,'Id Equipos'!$A$1:$B$688)))</f>
        <v/>
      </c>
      <c r="Q10" s="105" t="str">
        <f>IF(T10="","",IF(T10=1,"",LOOKUP(T10,'Id Equipos'!$A$1:$C$688)))</f>
        <v/>
      </c>
      <c r="R10" s="106"/>
      <c r="S10" s="116" t="str">
        <f t="shared" si="0"/>
        <v/>
      </c>
      <c r="T10" s="107">
        <v>1</v>
      </c>
      <c r="U10" s="108">
        <v>1</v>
      </c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>
        <v>9</v>
      </c>
      <c r="AM10" s="107"/>
    </row>
    <row r="11" spans="1:39" s="110" customFormat="1" ht="18" customHeight="1" x14ac:dyDescent="0.2">
      <c r="A11" s="83">
        <v>5</v>
      </c>
      <c r="B11" s="87"/>
      <c r="C11" s="87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104" t="str">
        <f>IF(T11="","",IF(T11=1,"",LOOKUP(T11,'Id Equipos'!$A$1:$B$688)))</f>
        <v/>
      </c>
      <c r="Q11" s="105" t="str">
        <f>IF(T11="","",IF(T11=1,"",LOOKUP(T11,'Id Equipos'!$A$1:$C$688)))</f>
        <v/>
      </c>
      <c r="R11" s="106"/>
      <c r="S11" s="116" t="str">
        <f t="shared" si="0"/>
        <v/>
      </c>
      <c r="T11" s="107">
        <v>1</v>
      </c>
      <c r="U11" s="108">
        <v>1</v>
      </c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>
        <v>9</v>
      </c>
      <c r="AM11" s="107"/>
    </row>
    <row r="12" spans="1:39" s="110" customFormat="1" ht="18" customHeight="1" x14ac:dyDescent="0.2">
      <c r="A12" s="83">
        <v>6</v>
      </c>
      <c r="B12" s="87"/>
      <c r="C12" s="87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104" t="str">
        <f>IF(T12="","",IF(T12=1,"",LOOKUP(T12,'Id Equipos'!$A$1:$B$688)))</f>
        <v/>
      </c>
      <c r="Q12" s="105" t="str">
        <f>IF(T12="","",IF(T12=1,"",LOOKUP(T12,'Id Equipos'!$A$1:$C$688)))</f>
        <v/>
      </c>
      <c r="R12" s="106"/>
      <c r="S12" s="116" t="str">
        <f t="shared" si="0"/>
        <v/>
      </c>
      <c r="T12" s="107">
        <v>1</v>
      </c>
      <c r="U12" s="108">
        <v>1</v>
      </c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>
        <v>9</v>
      </c>
      <c r="AM12" s="107"/>
    </row>
    <row r="13" spans="1:39" s="110" customFormat="1" ht="18" customHeight="1" x14ac:dyDescent="0.2">
      <c r="A13" s="83">
        <v>7</v>
      </c>
      <c r="B13" s="87"/>
      <c r="C13" s="87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104" t="str">
        <f>IF(T13="","",IF(T13=1,"",LOOKUP(T13,'Id Equipos'!$A$1:$B$688)))</f>
        <v/>
      </c>
      <c r="Q13" s="105" t="str">
        <f>IF(T13="","",IF(T13=1,"",LOOKUP(T13,'Id Equipos'!$A$1:$C$688)))</f>
        <v/>
      </c>
      <c r="R13" s="106"/>
      <c r="S13" s="116" t="str">
        <f t="shared" si="0"/>
        <v/>
      </c>
      <c r="T13" s="107">
        <v>1</v>
      </c>
      <c r="U13" s="108">
        <v>1</v>
      </c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>
        <v>9</v>
      </c>
      <c r="AM13" s="107"/>
    </row>
    <row r="14" spans="1:39" s="110" customFormat="1" ht="18" customHeight="1" x14ac:dyDescent="0.2">
      <c r="A14" s="83">
        <v>8</v>
      </c>
      <c r="B14" s="87"/>
      <c r="C14" s="87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104" t="str">
        <f>IF(T14="","",IF(T14=1,"",LOOKUP(T14,'Id Equipos'!$A$1:$B$688)))</f>
        <v/>
      </c>
      <c r="Q14" s="105" t="str">
        <f>IF(T14="","",IF(T14=1,"",LOOKUP(T14,'Id Equipos'!$A$1:$C$688)))</f>
        <v/>
      </c>
      <c r="R14" s="106"/>
      <c r="S14" s="116" t="str">
        <f t="shared" si="0"/>
        <v/>
      </c>
      <c r="T14" s="107">
        <v>1</v>
      </c>
      <c r="U14" s="108">
        <v>1</v>
      </c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>
        <v>9</v>
      </c>
      <c r="AM14" s="107"/>
    </row>
    <row r="15" spans="1:39" s="110" customFormat="1" ht="18" customHeight="1" x14ac:dyDescent="0.2">
      <c r="A15" s="83">
        <v>9</v>
      </c>
      <c r="B15" s="87"/>
      <c r="C15" s="87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104" t="str">
        <f>IF(T15="","",IF(T15=1,"",LOOKUP(T15,'Id Equipos'!$A$1:$B$688)))</f>
        <v/>
      </c>
      <c r="Q15" s="105" t="str">
        <f>IF(T15="","",IF(T15=1,"",LOOKUP(T15,'Id Equipos'!$A$1:$C$688)))</f>
        <v/>
      </c>
      <c r="R15" s="106"/>
      <c r="S15" s="116" t="str">
        <f t="shared" si="0"/>
        <v/>
      </c>
      <c r="T15" s="107">
        <v>1</v>
      </c>
      <c r="U15" s="108">
        <v>1</v>
      </c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>
        <v>9</v>
      </c>
      <c r="AM15" s="107"/>
    </row>
    <row r="16" spans="1:39" s="110" customFormat="1" ht="18" customHeight="1" x14ac:dyDescent="0.2">
      <c r="A16" s="83">
        <v>10</v>
      </c>
      <c r="B16" s="87"/>
      <c r="C16" s="87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104" t="str">
        <f>IF(T16="","",IF(T16=1,"",LOOKUP(T16,'Id Equipos'!$A$1:$B$688)))</f>
        <v/>
      </c>
      <c r="Q16" s="105" t="str">
        <f>IF(T16="","",IF(T16=1,"",LOOKUP(T16,'Id Equipos'!$A$1:$C$688)))</f>
        <v/>
      </c>
      <c r="R16" s="106"/>
      <c r="S16" s="116" t="str">
        <f t="shared" si="0"/>
        <v/>
      </c>
      <c r="T16" s="107">
        <v>1</v>
      </c>
      <c r="U16" s="108">
        <v>1</v>
      </c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>
        <v>9</v>
      </c>
      <c r="AM16" s="107"/>
    </row>
    <row r="17" spans="1:39" s="110" customFormat="1" ht="18" customHeight="1" x14ac:dyDescent="0.2">
      <c r="A17" s="83">
        <v>11</v>
      </c>
      <c r="B17" s="87"/>
      <c r="C17" s="87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104" t="str">
        <f>IF(T17="","",IF(T17=1,"",LOOKUP(T17,'Id Equipos'!$A$1:$B$688)))</f>
        <v/>
      </c>
      <c r="Q17" s="105" t="str">
        <f>IF(T17="","",IF(T17=1,"",LOOKUP(T17,'Id Equipos'!$A$1:$C$688)))</f>
        <v/>
      </c>
      <c r="R17" s="106"/>
      <c r="S17" s="116" t="str">
        <f t="shared" si="0"/>
        <v/>
      </c>
      <c r="T17" s="107">
        <v>1</v>
      </c>
      <c r="U17" s="108">
        <v>1</v>
      </c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>
        <v>9</v>
      </c>
      <c r="AM17" s="107"/>
    </row>
    <row r="18" spans="1:39" s="110" customFormat="1" ht="18" customHeight="1" x14ac:dyDescent="0.2">
      <c r="A18" s="83">
        <v>12</v>
      </c>
      <c r="B18" s="87"/>
      <c r="C18" s="87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104" t="str">
        <f>IF(T18="","",IF(T18=1,"",LOOKUP(T18,'Id Equipos'!$A$1:$B$688)))</f>
        <v/>
      </c>
      <c r="Q18" s="105" t="str">
        <f>IF(T18="","",IF(T18=1,"",LOOKUP(T18,'Id Equipos'!$A$1:$C$688)))</f>
        <v/>
      </c>
      <c r="R18" s="106"/>
      <c r="S18" s="116" t="str">
        <f t="shared" si="0"/>
        <v/>
      </c>
      <c r="T18" s="107">
        <v>1</v>
      </c>
      <c r="U18" s="108">
        <v>1</v>
      </c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>
        <v>9</v>
      </c>
      <c r="AM18" s="107"/>
    </row>
    <row r="19" spans="1:39" s="110" customFormat="1" ht="18" customHeight="1" x14ac:dyDescent="0.2">
      <c r="A19" s="83">
        <v>13</v>
      </c>
      <c r="B19" s="87"/>
      <c r="C19" s="87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104" t="str">
        <f>IF(T19="","",IF(T19=1,"",LOOKUP(T19,'Id Equipos'!$A$1:$B$688)))</f>
        <v/>
      </c>
      <c r="Q19" s="105" t="str">
        <f>IF(T19="","",IF(T19=1,"",LOOKUP(T19,'Id Equipos'!$A$1:$C$688)))</f>
        <v/>
      </c>
      <c r="R19" s="106"/>
      <c r="S19" s="116" t="str">
        <f t="shared" si="0"/>
        <v/>
      </c>
      <c r="T19" s="107">
        <v>1</v>
      </c>
      <c r="U19" s="108">
        <v>1</v>
      </c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>
        <v>9</v>
      </c>
      <c r="AM19" s="107"/>
    </row>
    <row r="20" spans="1:39" s="110" customFormat="1" ht="18" customHeight="1" x14ac:dyDescent="0.2">
      <c r="A20" s="83">
        <v>14</v>
      </c>
      <c r="B20" s="87"/>
      <c r="C20" s="87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104" t="str">
        <f>IF(T20="","",IF(T20=1,"",LOOKUP(T20,'Id Equipos'!$A$1:$B$688)))</f>
        <v/>
      </c>
      <c r="Q20" s="105" t="str">
        <f>IF(T20="","",IF(T20=1,"",LOOKUP(T20,'Id Equipos'!$A$1:$C$688)))</f>
        <v/>
      </c>
      <c r="R20" s="106"/>
      <c r="S20" s="116" t="str">
        <f t="shared" si="0"/>
        <v/>
      </c>
      <c r="T20" s="107">
        <v>1</v>
      </c>
      <c r="U20" s="108">
        <v>1</v>
      </c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>
        <v>9</v>
      </c>
      <c r="AM20" s="107"/>
    </row>
    <row r="21" spans="1:39" s="110" customFormat="1" ht="18" customHeight="1" x14ac:dyDescent="0.2">
      <c r="A21" s="83">
        <v>15</v>
      </c>
      <c r="B21" s="87"/>
      <c r="C21" s="87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104" t="str">
        <f>IF(T21="","",IF(T21=1,"",LOOKUP(T21,'Id Equipos'!$A$1:$B$688)))</f>
        <v/>
      </c>
      <c r="Q21" s="105" t="str">
        <f>IF(T21="","",IF(T21=1,"",LOOKUP(T21,'Id Equipos'!$A$1:$C$688)))</f>
        <v/>
      </c>
      <c r="R21" s="106"/>
      <c r="S21" s="116" t="str">
        <f t="shared" si="0"/>
        <v/>
      </c>
      <c r="T21" s="107">
        <v>1</v>
      </c>
      <c r="U21" s="108">
        <v>1</v>
      </c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>
        <v>9</v>
      </c>
      <c r="AM21" s="107"/>
    </row>
    <row r="22" spans="1:39" s="110" customFormat="1" ht="18" customHeight="1" x14ac:dyDescent="0.2">
      <c r="A22" s="83">
        <v>16</v>
      </c>
      <c r="B22" s="87"/>
      <c r="C22" s="87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104" t="str">
        <f>IF(T22="","",IF(T22=1,"",LOOKUP(T22,'Id Equipos'!$A$1:$B$688)))</f>
        <v/>
      </c>
      <c r="Q22" s="105" t="str">
        <f>IF(T22="","",IF(T22=1,"",LOOKUP(T22,'Id Equipos'!$A$1:$C$688)))</f>
        <v/>
      </c>
      <c r="R22" s="106"/>
      <c r="S22" s="116" t="str">
        <f t="shared" si="0"/>
        <v/>
      </c>
      <c r="T22" s="107">
        <v>1</v>
      </c>
      <c r="U22" s="108">
        <v>1</v>
      </c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>
        <v>9</v>
      </c>
      <c r="AM22" s="107"/>
    </row>
    <row r="23" spans="1:39" s="110" customFormat="1" ht="18" customHeight="1" x14ac:dyDescent="0.2">
      <c r="A23" s="83">
        <v>17</v>
      </c>
      <c r="B23" s="87"/>
      <c r="C23" s="87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104" t="str">
        <f>IF(T23="","",IF(T23=1,"",LOOKUP(T23,'Id Equipos'!$A$1:$B$688)))</f>
        <v/>
      </c>
      <c r="Q23" s="105" t="str">
        <f>IF(T23="","",IF(T23=1,"",LOOKUP(T23,'Id Equipos'!$A$1:$C$688)))</f>
        <v/>
      </c>
      <c r="R23" s="106"/>
      <c r="S23" s="116" t="str">
        <f t="shared" si="0"/>
        <v/>
      </c>
      <c r="T23" s="107">
        <v>1</v>
      </c>
      <c r="U23" s="108">
        <v>1</v>
      </c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>
        <v>9</v>
      </c>
      <c r="AM23" s="107"/>
    </row>
    <row r="24" spans="1:39" s="110" customFormat="1" ht="18" customHeight="1" x14ac:dyDescent="0.2">
      <c r="A24" s="83">
        <v>18</v>
      </c>
      <c r="B24" s="87"/>
      <c r="C24" s="87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104" t="str">
        <f>IF(T24="","",IF(T24=1,"",LOOKUP(T24,'Id Equipos'!$A$1:$B$688)))</f>
        <v/>
      </c>
      <c r="Q24" s="105" t="str">
        <f>IF(T24="","",IF(T24=1,"",LOOKUP(T24,'Id Equipos'!$A$1:$C$688)))</f>
        <v/>
      </c>
      <c r="R24" s="106"/>
      <c r="S24" s="116" t="str">
        <f t="shared" si="0"/>
        <v/>
      </c>
      <c r="T24" s="107">
        <v>1</v>
      </c>
      <c r="U24" s="108">
        <v>1</v>
      </c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>
        <v>9</v>
      </c>
      <c r="AM24" s="107"/>
    </row>
    <row r="25" spans="1:39" s="110" customFormat="1" ht="18" customHeight="1" x14ac:dyDescent="0.2">
      <c r="A25" s="83">
        <v>19</v>
      </c>
      <c r="B25" s="87"/>
      <c r="C25" s="87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104" t="str">
        <f>IF(T25="","",IF(T25=1,"",LOOKUP(T25,'Id Equipos'!$A$1:$B$688)))</f>
        <v/>
      </c>
      <c r="Q25" s="105" t="str">
        <f>IF(T25="","",IF(T25=1,"",LOOKUP(T25,'Id Equipos'!$A$1:$C$688)))</f>
        <v/>
      </c>
      <c r="R25" s="106"/>
      <c r="S25" s="116" t="str">
        <f t="shared" si="0"/>
        <v/>
      </c>
      <c r="T25" s="107">
        <v>1</v>
      </c>
      <c r="U25" s="108">
        <v>1</v>
      </c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>
        <v>9</v>
      </c>
      <c r="AM25" s="107"/>
    </row>
    <row r="26" spans="1:39" s="110" customFormat="1" ht="18" customHeight="1" thickBot="1" x14ac:dyDescent="0.25">
      <c r="A26" s="85">
        <v>20</v>
      </c>
      <c r="B26" s="88"/>
      <c r="C26" s="88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111" t="str">
        <f>IF(T26="","",IF(T26=1,"",LOOKUP(T26,'Id Equipos'!$A$1:$B$688)))</f>
        <v/>
      </c>
      <c r="Q26" s="112" t="str">
        <f>IF(T26="","",IF(T26=1,"",LOOKUP(T26,'Id Equipos'!$A$1:$C$688)))</f>
        <v/>
      </c>
      <c r="R26" s="113"/>
      <c r="S26" s="117" t="str">
        <f t="shared" si="0"/>
        <v/>
      </c>
      <c r="T26" s="114">
        <v>1</v>
      </c>
      <c r="U26" s="115">
        <v>1</v>
      </c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>
        <v>9</v>
      </c>
      <c r="AM26" s="107"/>
    </row>
    <row r="27" spans="1:39" ht="18" customHeight="1" x14ac:dyDescent="0.2">
      <c r="A27" s="102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102"/>
      <c r="Q27" s="102"/>
      <c r="R27" s="102"/>
      <c r="S27" s="102"/>
      <c r="T27" s="96"/>
      <c r="U27" s="96"/>
    </row>
    <row r="28" spans="1:39" ht="18" customHeight="1" x14ac:dyDescent="0.2">
      <c r="A28" s="102"/>
      <c r="B28" s="95"/>
      <c r="C28" s="95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102"/>
      <c r="Q28" s="102"/>
      <c r="R28" s="102"/>
      <c r="S28" s="102"/>
      <c r="T28" s="96"/>
      <c r="U28" s="96"/>
    </row>
    <row r="29" spans="1:39" ht="18" customHeight="1" x14ac:dyDescent="0.2">
      <c r="A29" s="102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102"/>
      <c r="Q29" s="102"/>
      <c r="R29" s="102"/>
      <c r="S29" s="102"/>
      <c r="T29" s="96"/>
      <c r="U29" s="96"/>
    </row>
    <row r="30" spans="1:39" ht="18" customHeight="1" x14ac:dyDescent="0.2">
      <c r="A30" s="102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102"/>
      <c r="Q30" s="102"/>
      <c r="R30" s="102"/>
      <c r="S30" s="102"/>
      <c r="T30" s="96"/>
      <c r="U30" s="96"/>
    </row>
    <row r="31" spans="1:39" ht="18" customHeight="1" x14ac:dyDescent="0.2">
      <c r="A31" s="102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102"/>
      <c r="Q31" s="102"/>
      <c r="R31" s="102"/>
      <c r="S31" s="102"/>
      <c r="T31" s="96"/>
      <c r="U31" s="96"/>
    </row>
    <row r="32" spans="1:39" ht="18" customHeight="1" x14ac:dyDescent="0.2">
      <c r="A32" s="102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102"/>
      <c r="Q32" s="102"/>
      <c r="R32" s="102"/>
      <c r="S32" s="102"/>
      <c r="T32" s="96"/>
      <c r="U32" s="96"/>
    </row>
    <row r="33" spans="1:21" ht="18" customHeight="1" x14ac:dyDescent="0.2">
      <c r="A33" s="102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102"/>
      <c r="Q33" s="102"/>
      <c r="R33" s="102"/>
      <c r="S33" s="102"/>
      <c r="T33" s="96"/>
      <c r="U33" s="96"/>
    </row>
    <row r="34" spans="1:21" ht="18" customHeight="1" x14ac:dyDescent="0.2">
      <c r="A34" s="102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102"/>
      <c r="Q34" s="102"/>
      <c r="R34" s="102"/>
      <c r="S34" s="102"/>
      <c r="T34" s="96"/>
      <c r="U34" s="96"/>
    </row>
    <row r="35" spans="1:21" ht="18" customHeight="1" x14ac:dyDescent="0.2">
      <c r="A35" s="102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102"/>
      <c r="Q35" s="102"/>
      <c r="R35" s="102"/>
      <c r="S35" s="102"/>
      <c r="T35" s="96"/>
      <c r="U35" s="96"/>
    </row>
    <row r="36" spans="1:21" ht="18" customHeight="1" x14ac:dyDescent="0.2">
      <c r="A36" s="102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6"/>
      <c r="N36" s="96"/>
      <c r="O36" s="96"/>
      <c r="P36" s="102"/>
      <c r="Q36" s="102"/>
      <c r="R36" s="102"/>
      <c r="S36" s="102"/>
      <c r="T36" s="96"/>
      <c r="U36" s="96"/>
    </row>
    <row r="37" spans="1:21" ht="18" customHeight="1" x14ac:dyDescent="0.2">
      <c r="A37" s="102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6"/>
      <c r="N37" s="96"/>
      <c r="O37" s="96"/>
      <c r="P37" s="102"/>
      <c r="Q37" s="102"/>
      <c r="R37" s="102"/>
      <c r="S37" s="102"/>
      <c r="T37" s="96"/>
      <c r="U37" s="96"/>
    </row>
    <row r="38" spans="1:21" ht="18" customHeight="1" x14ac:dyDescent="0.2">
      <c r="A38" s="102"/>
      <c r="B38" s="96"/>
      <c r="C38" s="96"/>
      <c r="D38" s="95"/>
      <c r="E38" s="95"/>
      <c r="F38" s="95"/>
      <c r="G38" s="95"/>
      <c r="H38" s="95"/>
      <c r="I38" s="95"/>
      <c r="J38" s="95"/>
      <c r="K38" s="95"/>
      <c r="L38" s="95"/>
      <c r="M38" s="96"/>
      <c r="N38" s="96"/>
      <c r="O38" s="96"/>
      <c r="P38" s="102"/>
      <c r="Q38" s="102"/>
      <c r="R38" s="102"/>
      <c r="S38" s="102"/>
      <c r="T38" s="96"/>
      <c r="U38" s="96"/>
    </row>
    <row r="39" spans="1:21" ht="18" customHeight="1" x14ac:dyDescent="0.2">
      <c r="A39" s="102"/>
      <c r="B39" s="95"/>
      <c r="C39" s="95"/>
      <c r="D39" s="95"/>
      <c r="E39" s="95"/>
      <c r="F39" s="95"/>
      <c r="G39" s="95"/>
      <c r="H39" s="95"/>
      <c r="I39" s="95"/>
      <c r="J39" s="96"/>
      <c r="K39" s="96"/>
      <c r="L39" s="96"/>
      <c r="M39" s="96"/>
      <c r="N39" s="96"/>
      <c r="O39" s="96"/>
      <c r="P39" s="102"/>
      <c r="Q39" s="102"/>
      <c r="R39" s="102"/>
      <c r="S39" s="102"/>
      <c r="T39" s="96"/>
      <c r="U39" s="96"/>
    </row>
    <row r="40" spans="1:21" ht="18" customHeight="1" x14ac:dyDescent="0.2">
      <c r="A40" s="102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6"/>
      <c r="N40" s="96"/>
      <c r="O40" s="96"/>
      <c r="P40" s="102"/>
      <c r="Q40" s="102"/>
      <c r="R40" s="102"/>
      <c r="S40" s="102"/>
      <c r="T40" s="96"/>
      <c r="U40" s="96"/>
    </row>
    <row r="41" spans="1:21" ht="18" customHeight="1" x14ac:dyDescent="0.2">
      <c r="A41" s="102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102"/>
      <c r="Q41" s="102"/>
      <c r="R41" s="102"/>
      <c r="S41" s="102"/>
      <c r="T41" s="96"/>
      <c r="U41" s="96"/>
    </row>
    <row r="42" spans="1:21" ht="18" customHeight="1" x14ac:dyDescent="0.2">
      <c r="A42" s="102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102"/>
      <c r="Q42" s="102"/>
      <c r="R42" s="102"/>
      <c r="S42" s="102"/>
      <c r="T42" s="96"/>
      <c r="U42" s="96"/>
    </row>
    <row r="43" spans="1:21" ht="18" customHeight="1" x14ac:dyDescent="0.2">
      <c r="A43" s="102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102"/>
      <c r="Q43" s="102"/>
      <c r="R43" s="102"/>
      <c r="S43" s="102"/>
      <c r="T43" s="96"/>
      <c r="U43" s="96"/>
    </row>
    <row r="44" spans="1:21" x14ac:dyDescent="0.2">
      <c r="A44" s="96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102"/>
      <c r="Q44" s="102"/>
      <c r="R44" s="102"/>
      <c r="S44" s="102"/>
      <c r="T44" s="96"/>
      <c r="U44" s="96"/>
    </row>
    <row r="45" spans="1:21" x14ac:dyDescent="0.2">
      <c r="A45" s="96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102"/>
      <c r="Q45" s="102"/>
      <c r="R45" s="102"/>
      <c r="S45" s="102"/>
      <c r="T45" s="96"/>
      <c r="U45" s="96"/>
    </row>
    <row r="46" spans="1:21" x14ac:dyDescent="0.2">
      <c r="A46" s="96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102"/>
      <c r="Q46" s="102"/>
      <c r="R46" s="102"/>
      <c r="S46" s="102"/>
      <c r="T46" s="96"/>
      <c r="U46" s="96"/>
    </row>
    <row r="47" spans="1:21" x14ac:dyDescent="0.2">
      <c r="A47" s="96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102"/>
      <c r="Q47" s="102"/>
      <c r="R47" s="102"/>
      <c r="S47" s="102"/>
      <c r="T47" s="96"/>
      <c r="U47" s="96"/>
    </row>
    <row r="48" spans="1:21" x14ac:dyDescent="0.2">
      <c r="A48" s="96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102"/>
      <c r="Q48" s="102"/>
      <c r="R48" s="102"/>
      <c r="S48" s="102"/>
      <c r="T48" s="96"/>
      <c r="U48" s="96"/>
    </row>
    <row r="49" spans="1:21" x14ac:dyDescent="0.2">
      <c r="A49" s="96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102"/>
      <c r="Q49" s="102"/>
      <c r="R49" s="102"/>
      <c r="S49" s="102"/>
      <c r="T49" s="96"/>
      <c r="U49" s="96"/>
    </row>
    <row r="50" spans="1:21" x14ac:dyDescent="0.2">
      <c r="A50" s="96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102"/>
      <c r="Q50" s="102"/>
      <c r="R50" s="102"/>
      <c r="S50" s="102"/>
      <c r="T50" s="96"/>
      <c r="U50" s="96"/>
    </row>
    <row r="51" spans="1:21" x14ac:dyDescent="0.2">
      <c r="A51" s="96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102"/>
      <c r="Q51" s="102"/>
      <c r="R51" s="102"/>
      <c r="S51" s="102"/>
      <c r="T51" s="96"/>
      <c r="U51" s="96"/>
    </row>
    <row r="52" spans="1:21" x14ac:dyDescent="0.2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102"/>
      <c r="Q52" s="102"/>
      <c r="R52" s="102"/>
      <c r="S52" s="102"/>
      <c r="T52" s="96"/>
      <c r="U52" s="96"/>
    </row>
    <row r="53" spans="1:21" x14ac:dyDescent="0.2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102"/>
      <c r="Q53" s="102"/>
      <c r="R53" s="102"/>
      <c r="S53" s="102"/>
      <c r="T53" s="96"/>
      <c r="U53" s="96"/>
    </row>
    <row r="54" spans="1:21" x14ac:dyDescent="0.2">
      <c r="A54" s="96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102"/>
      <c r="Q54" s="102"/>
      <c r="R54" s="102"/>
      <c r="S54" s="102"/>
      <c r="T54" s="96"/>
      <c r="U54" s="96"/>
    </row>
    <row r="55" spans="1:21" x14ac:dyDescent="0.2">
      <c r="A55" s="96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102"/>
      <c r="Q55" s="102"/>
      <c r="R55" s="102"/>
      <c r="S55" s="102"/>
      <c r="T55" s="96"/>
      <c r="U55" s="96"/>
    </row>
    <row r="56" spans="1:21" x14ac:dyDescent="0.2">
      <c r="A56" s="96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102"/>
      <c r="Q56" s="102"/>
      <c r="R56" s="102"/>
      <c r="S56" s="102"/>
      <c r="T56" s="96"/>
      <c r="U56" s="96"/>
    </row>
    <row r="57" spans="1:21" x14ac:dyDescent="0.2">
      <c r="A57" s="96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102"/>
      <c r="Q57" s="102"/>
      <c r="R57" s="102"/>
      <c r="S57" s="102"/>
      <c r="T57" s="96"/>
      <c r="U57" s="96"/>
    </row>
    <row r="58" spans="1:21" x14ac:dyDescent="0.2">
      <c r="A58" s="96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102"/>
      <c r="Q58" s="102"/>
      <c r="R58" s="102"/>
      <c r="S58" s="102"/>
      <c r="T58" s="96"/>
      <c r="U58" s="96"/>
    </row>
    <row r="59" spans="1:21" x14ac:dyDescent="0.2">
      <c r="A59" s="96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102"/>
      <c r="Q59" s="102"/>
      <c r="R59" s="102"/>
      <c r="S59" s="102"/>
      <c r="T59" s="96"/>
      <c r="U59" s="96"/>
    </row>
    <row r="60" spans="1:21" x14ac:dyDescent="0.2">
      <c r="A60" s="96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102"/>
      <c r="Q60" s="102"/>
      <c r="R60" s="102"/>
      <c r="S60" s="102"/>
      <c r="T60" s="96"/>
      <c r="U60" s="96"/>
    </row>
    <row r="61" spans="1:21" x14ac:dyDescent="0.2">
      <c r="A61" s="96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102"/>
      <c r="Q61" s="102"/>
      <c r="R61" s="102"/>
      <c r="S61" s="102"/>
      <c r="T61" s="96"/>
      <c r="U61" s="96"/>
    </row>
    <row r="62" spans="1:21" x14ac:dyDescent="0.2">
      <c r="A62" s="96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102"/>
      <c r="Q62" s="102"/>
      <c r="R62" s="102"/>
      <c r="S62" s="102"/>
      <c r="T62" s="96"/>
      <c r="U62" s="96"/>
    </row>
    <row r="63" spans="1:21" x14ac:dyDescent="0.2">
      <c r="A63" s="96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102"/>
      <c r="Q63" s="102"/>
      <c r="R63" s="102"/>
      <c r="S63" s="102"/>
      <c r="T63" s="96"/>
      <c r="U63" s="96"/>
    </row>
    <row r="64" spans="1:21" x14ac:dyDescent="0.2">
      <c r="A64" s="96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102"/>
      <c r="Q64" s="102"/>
      <c r="R64" s="102"/>
      <c r="S64" s="102"/>
      <c r="T64" s="96"/>
      <c r="U64" s="96"/>
    </row>
    <row r="65" spans="1:21" x14ac:dyDescent="0.2">
      <c r="A65" s="96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102"/>
      <c r="Q65" s="102"/>
      <c r="R65" s="102"/>
      <c r="S65" s="102"/>
      <c r="T65" s="96"/>
      <c r="U65" s="96"/>
    </row>
    <row r="66" spans="1:21" x14ac:dyDescent="0.2">
      <c r="A66" s="96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102"/>
      <c r="Q66" s="102"/>
      <c r="R66" s="102"/>
      <c r="S66" s="102"/>
      <c r="T66" s="96"/>
      <c r="U66" s="96"/>
    </row>
    <row r="67" spans="1:21" x14ac:dyDescent="0.2">
      <c r="A67" s="96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102"/>
      <c r="Q67" s="102"/>
      <c r="R67" s="102"/>
      <c r="S67" s="102"/>
      <c r="T67" s="96"/>
      <c r="U67" s="96"/>
    </row>
    <row r="68" spans="1:21" x14ac:dyDescent="0.2">
      <c r="A68" s="96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102"/>
      <c r="Q68" s="102"/>
      <c r="R68" s="102"/>
      <c r="S68" s="102"/>
      <c r="T68" s="96"/>
      <c r="U68" s="96"/>
    </row>
    <row r="69" spans="1:21" x14ac:dyDescent="0.2">
      <c r="A69" s="96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102"/>
      <c r="Q69" s="102"/>
      <c r="R69" s="102"/>
      <c r="S69" s="102"/>
      <c r="T69" s="96"/>
      <c r="U69" s="96"/>
    </row>
    <row r="70" spans="1:21" x14ac:dyDescent="0.2">
      <c r="A70" s="96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102"/>
      <c r="Q70" s="102"/>
      <c r="R70" s="102"/>
      <c r="S70" s="102"/>
      <c r="T70" s="96"/>
      <c r="U70" s="96"/>
    </row>
    <row r="71" spans="1:21" x14ac:dyDescent="0.2">
      <c r="A71" s="96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102"/>
      <c r="Q71" s="102"/>
      <c r="R71" s="102"/>
      <c r="S71" s="102"/>
      <c r="T71" s="96"/>
      <c r="U71" s="96"/>
    </row>
    <row r="72" spans="1:21" x14ac:dyDescent="0.2">
      <c r="A72" s="96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102"/>
      <c r="Q72" s="102"/>
      <c r="R72" s="102"/>
      <c r="S72" s="102"/>
      <c r="T72" s="96"/>
      <c r="U72" s="96"/>
    </row>
    <row r="73" spans="1:21" x14ac:dyDescent="0.2">
      <c r="A73" s="96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102"/>
      <c r="Q73" s="102"/>
      <c r="R73" s="102"/>
      <c r="S73" s="102"/>
      <c r="T73" s="96"/>
      <c r="U73" s="96"/>
    </row>
    <row r="74" spans="1:21" x14ac:dyDescent="0.2">
      <c r="A74" s="96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102"/>
      <c r="Q74" s="102"/>
      <c r="R74" s="102"/>
      <c r="S74" s="102"/>
      <c r="T74" s="96"/>
      <c r="U74" s="96"/>
    </row>
    <row r="75" spans="1:21" x14ac:dyDescent="0.2">
      <c r="A75" s="96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102"/>
      <c r="Q75" s="102"/>
      <c r="R75" s="102"/>
      <c r="S75" s="102"/>
      <c r="T75" s="96"/>
      <c r="U75" s="96"/>
    </row>
    <row r="76" spans="1:21" x14ac:dyDescent="0.2">
      <c r="A76" s="96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102"/>
      <c r="Q76" s="102"/>
      <c r="R76" s="102"/>
      <c r="S76" s="102"/>
      <c r="T76" s="96"/>
      <c r="U76" s="96"/>
    </row>
    <row r="77" spans="1:21" x14ac:dyDescent="0.2">
      <c r="A77" s="96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102"/>
      <c r="Q77" s="102"/>
      <c r="R77" s="102"/>
      <c r="S77" s="102"/>
      <c r="T77" s="96"/>
      <c r="U77" s="96"/>
    </row>
    <row r="78" spans="1:21" x14ac:dyDescent="0.2">
      <c r="A78" s="96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102"/>
      <c r="Q78" s="102"/>
      <c r="R78" s="102"/>
      <c r="S78" s="102"/>
      <c r="T78" s="96"/>
      <c r="U78" s="96"/>
    </row>
    <row r="79" spans="1:21" x14ac:dyDescent="0.2">
      <c r="A79" s="96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102"/>
      <c r="Q79" s="102"/>
      <c r="R79" s="102"/>
      <c r="S79" s="102"/>
      <c r="T79" s="96"/>
      <c r="U79" s="96"/>
    </row>
    <row r="80" spans="1:21" x14ac:dyDescent="0.2">
      <c r="A80" s="96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102"/>
      <c r="Q80" s="102"/>
      <c r="R80" s="102"/>
      <c r="S80" s="102"/>
      <c r="T80" s="96"/>
      <c r="U80" s="96"/>
    </row>
    <row r="81" spans="1:21" x14ac:dyDescent="0.2">
      <c r="A81" s="96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102"/>
      <c r="Q81" s="102"/>
      <c r="R81" s="102"/>
      <c r="S81" s="102"/>
      <c r="T81" s="96"/>
      <c r="U81" s="96"/>
    </row>
    <row r="82" spans="1:21" x14ac:dyDescent="0.2">
      <c r="A82" s="96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102"/>
      <c r="Q82" s="102"/>
      <c r="R82" s="102"/>
      <c r="S82" s="102"/>
      <c r="T82" s="96"/>
      <c r="U82" s="96"/>
    </row>
    <row r="83" spans="1:21" x14ac:dyDescent="0.2">
      <c r="A83" s="96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102"/>
      <c r="Q83" s="102"/>
      <c r="R83" s="102"/>
      <c r="S83" s="102"/>
      <c r="T83" s="96"/>
      <c r="U83" s="96"/>
    </row>
    <row r="84" spans="1:21" x14ac:dyDescent="0.2">
      <c r="A84" s="96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102"/>
      <c r="Q84" s="102"/>
      <c r="R84" s="102"/>
      <c r="S84" s="102"/>
      <c r="T84" s="96"/>
      <c r="U84" s="96"/>
    </row>
    <row r="85" spans="1:21" x14ac:dyDescent="0.2">
      <c r="A85" s="96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102"/>
      <c r="Q85" s="102"/>
      <c r="R85" s="102"/>
      <c r="S85" s="102"/>
      <c r="T85" s="96"/>
      <c r="U85" s="96"/>
    </row>
    <row r="86" spans="1:21" x14ac:dyDescent="0.2">
      <c r="A86" s="96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102"/>
      <c r="Q86" s="102"/>
      <c r="R86" s="102"/>
      <c r="S86" s="102"/>
      <c r="T86" s="96"/>
      <c r="U86" s="96"/>
    </row>
    <row r="87" spans="1:21" x14ac:dyDescent="0.2">
      <c r="A87" s="96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102"/>
      <c r="Q87" s="102"/>
      <c r="R87" s="102"/>
      <c r="S87" s="102"/>
      <c r="T87" s="96"/>
      <c r="U87" s="96"/>
    </row>
    <row r="88" spans="1:21" x14ac:dyDescent="0.2">
      <c r="A88" s="96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102"/>
      <c r="Q88" s="102"/>
      <c r="R88" s="102"/>
      <c r="S88" s="102"/>
      <c r="T88" s="96"/>
      <c r="U88" s="96"/>
    </row>
    <row r="89" spans="1:21" x14ac:dyDescent="0.2">
      <c r="A89" s="96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102"/>
      <c r="Q89" s="102"/>
      <c r="R89" s="102"/>
      <c r="S89" s="102"/>
      <c r="T89" s="96"/>
      <c r="U89" s="96"/>
    </row>
    <row r="90" spans="1:21" x14ac:dyDescent="0.2">
      <c r="A90" s="96"/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102"/>
      <c r="Q90" s="102"/>
      <c r="R90" s="102"/>
      <c r="S90" s="102"/>
      <c r="T90" s="96"/>
      <c r="U90" s="96"/>
    </row>
    <row r="91" spans="1:21" x14ac:dyDescent="0.2">
      <c r="A91" s="96"/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102"/>
      <c r="Q91" s="102"/>
      <c r="R91" s="102"/>
      <c r="S91" s="102"/>
      <c r="T91" s="96"/>
      <c r="U91" s="96"/>
    </row>
    <row r="92" spans="1:21" x14ac:dyDescent="0.2">
      <c r="A92" s="96"/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102"/>
      <c r="Q92" s="102"/>
      <c r="R92" s="102"/>
      <c r="S92" s="102"/>
      <c r="T92" s="96"/>
      <c r="U92" s="96"/>
    </row>
    <row r="93" spans="1:21" x14ac:dyDescent="0.2">
      <c r="A93" s="96"/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102"/>
      <c r="Q93" s="102"/>
      <c r="R93" s="102"/>
      <c r="S93" s="102"/>
      <c r="T93" s="96"/>
      <c r="U93" s="96"/>
    </row>
    <row r="94" spans="1:21" x14ac:dyDescent="0.2">
      <c r="A94" s="96"/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102"/>
      <c r="Q94" s="102"/>
      <c r="R94" s="102"/>
      <c r="S94" s="102"/>
      <c r="T94" s="96"/>
      <c r="U94" s="96"/>
    </row>
    <row r="95" spans="1:21" x14ac:dyDescent="0.2">
      <c r="A95" s="96"/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102"/>
      <c r="Q95" s="102"/>
      <c r="R95" s="102"/>
      <c r="S95" s="102"/>
      <c r="T95" s="96"/>
      <c r="U95" s="96"/>
    </row>
    <row r="96" spans="1:21" x14ac:dyDescent="0.2">
      <c r="A96" s="96"/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102"/>
      <c r="Q96" s="102"/>
      <c r="R96" s="102"/>
      <c r="S96" s="102"/>
      <c r="T96" s="96"/>
      <c r="U96" s="96"/>
    </row>
    <row r="97" spans="1:21" x14ac:dyDescent="0.2">
      <c r="A97" s="96"/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102"/>
      <c r="Q97" s="102"/>
      <c r="R97" s="102"/>
      <c r="S97" s="102"/>
      <c r="T97" s="96"/>
      <c r="U97" s="96"/>
    </row>
    <row r="98" spans="1:21" x14ac:dyDescent="0.2">
      <c r="A98" s="96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102"/>
      <c r="Q98" s="102"/>
      <c r="R98" s="102"/>
      <c r="S98" s="102"/>
      <c r="T98" s="96"/>
      <c r="U98" s="96"/>
    </row>
    <row r="99" spans="1:21" x14ac:dyDescent="0.2">
      <c r="A99" s="96"/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102"/>
      <c r="Q99" s="102"/>
      <c r="R99" s="102"/>
      <c r="S99" s="102"/>
      <c r="T99" s="96"/>
      <c r="U99" s="96"/>
    </row>
    <row r="100" spans="1:21" x14ac:dyDescent="0.2">
      <c r="A100" s="96"/>
      <c r="B100" s="96"/>
      <c r="C100" s="96"/>
      <c r="D100" s="96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102"/>
      <c r="Q100" s="102"/>
      <c r="R100" s="102"/>
      <c r="S100" s="102"/>
      <c r="T100" s="96"/>
      <c r="U100" s="96"/>
    </row>
    <row r="101" spans="1:21" x14ac:dyDescent="0.2">
      <c r="A101" s="96"/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102"/>
      <c r="Q101" s="102"/>
      <c r="R101" s="102"/>
      <c r="S101" s="102"/>
      <c r="T101" s="96"/>
      <c r="U101" s="96"/>
    </row>
    <row r="102" spans="1:21" x14ac:dyDescent="0.2">
      <c r="A102" s="96"/>
      <c r="B102" s="96"/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102"/>
      <c r="Q102" s="102"/>
      <c r="R102" s="102"/>
      <c r="S102" s="102"/>
      <c r="T102" s="96"/>
      <c r="U102" s="96"/>
    </row>
    <row r="103" spans="1:21" x14ac:dyDescent="0.2">
      <c r="A103" s="96"/>
      <c r="B103" s="96"/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102"/>
      <c r="Q103" s="102"/>
      <c r="R103" s="102"/>
      <c r="S103" s="102"/>
      <c r="T103" s="96"/>
      <c r="U103" s="96"/>
    </row>
    <row r="104" spans="1:21" x14ac:dyDescent="0.2">
      <c r="A104" s="96"/>
      <c r="B104" s="96"/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102"/>
      <c r="Q104" s="102"/>
      <c r="R104" s="102"/>
      <c r="S104" s="102"/>
      <c r="T104" s="96"/>
      <c r="U104" s="96"/>
    </row>
    <row r="105" spans="1:21" x14ac:dyDescent="0.2">
      <c r="A105" s="96"/>
      <c r="B105" s="96"/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102"/>
      <c r="Q105" s="102"/>
      <c r="R105" s="102"/>
      <c r="S105" s="102"/>
      <c r="T105" s="96"/>
      <c r="U105" s="96"/>
    </row>
    <row r="106" spans="1:21" x14ac:dyDescent="0.2">
      <c r="A106" s="96"/>
      <c r="B106" s="96"/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102"/>
      <c r="Q106" s="102"/>
      <c r="R106" s="102"/>
      <c r="S106" s="102"/>
      <c r="T106" s="96"/>
      <c r="U106" s="96"/>
    </row>
    <row r="107" spans="1:21" x14ac:dyDescent="0.2">
      <c r="A107" s="96"/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102"/>
      <c r="Q107" s="102"/>
      <c r="R107" s="102"/>
      <c r="S107" s="102"/>
      <c r="T107" s="96"/>
      <c r="U107" s="96"/>
    </row>
    <row r="108" spans="1:21" x14ac:dyDescent="0.2">
      <c r="A108" s="96"/>
      <c r="B108" s="96"/>
      <c r="C108" s="96"/>
      <c r="D108" s="96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102"/>
      <c r="Q108" s="102"/>
      <c r="R108" s="102"/>
      <c r="S108" s="102"/>
      <c r="T108" s="96"/>
      <c r="U108" s="96"/>
    </row>
    <row r="109" spans="1:21" x14ac:dyDescent="0.2">
      <c r="A109" s="96"/>
      <c r="B109" s="96"/>
      <c r="C109" s="96"/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102"/>
      <c r="Q109" s="102"/>
      <c r="R109" s="102"/>
      <c r="S109" s="102"/>
      <c r="T109" s="96"/>
      <c r="U109" s="96"/>
    </row>
    <row r="110" spans="1:21" x14ac:dyDescent="0.2">
      <c r="A110" s="96"/>
      <c r="B110" s="96"/>
      <c r="C110" s="96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102"/>
      <c r="Q110" s="102"/>
      <c r="R110" s="102"/>
      <c r="S110" s="102"/>
      <c r="T110" s="96"/>
      <c r="U110" s="96"/>
    </row>
    <row r="111" spans="1:21" x14ac:dyDescent="0.2">
      <c r="A111" s="96"/>
      <c r="B111" s="96"/>
      <c r="C111" s="96"/>
      <c r="D111" s="96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102"/>
      <c r="Q111" s="102"/>
      <c r="R111" s="102"/>
      <c r="S111" s="102"/>
      <c r="T111" s="96"/>
      <c r="U111" s="96"/>
    </row>
    <row r="112" spans="1:21" x14ac:dyDescent="0.2">
      <c r="A112" s="96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102"/>
      <c r="Q112" s="102"/>
      <c r="R112" s="102"/>
      <c r="S112" s="102"/>
      <c r="T112" s="96"/>
      <c r="U112" s="96"/>
    </row>
    <row r="113" spans="1:21" x14ac:dyDescent="0.2">
      <c r="A113" s="96"/>
      <c r="B113" s="96"/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102"/>
      <c r="Q113" s="102"/>
      <c r="R113" s="102"/>
      <c r="S113" s="102"/>
      <c r="T113" s="96"/>
      <c r="U113" s="96"/>
    </row>
    <row r="114" spans="1:21" x14ac:dyDescent="0.2">
      <c r="A114" s="96"/>
      <c r="B114" s="96"/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102"/>
      <c r="Q114" s="102"/>
      <c r="R114" s="102"/>
      <c r="S114" s="102"/>
      <c r="T114" s="96"/>
      <c r="U114" s="96"/>
    </row>
  </sheetData>
  <mergeCells count="4">
    <mergeCell ref="A1:S1"/>
    <mergeCell ref="A3:S3"/>
    <mergeCell ref="A6:S6"/>
    <mergeCell ref="A2:T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4917" r:id="rId4" name="Drop Down 5">
              <controlPr defaultSize="0" autoLine="0" autoPict="0" macro="[0]!Listadesplegable5_AlCambiar">
                <anchor moveWithCells="1">
                  <from>
                    <xdr:col>17</xdr:col>
                    <xdr:colOff>228600</xdr:colOff>
                    <xdr:row>6</xdr:row>
                    <xdr:rowOff>19050</xdr:rowOff>
                  </from>
                  <to>
                    <xdr:col>17</xdr:col>
                    <xdr:colOff>1085850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18" r:id="rId5" name="Drop Down 6">
              <controlPr defaultSize="0" autoLine="0" autoPict="0" macro="[0]!Listadesplegable5_AlCambiar">
                <anchor moveWithCells="1">
                  <from>
                    <xdr:col>17</xdr:col>
                    <xdr:colOff>228600</xdr:colOff>
                    <xdr:row>7</xdr:row>
                    <xdr:rowOff>19050</xdr:rowOff>
                  </from>
                  <to>
                    <xdr:col>17</xdr:col>
                    <xdr:colOff>1085850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19" r:id="rId6" name="Drop Down 7">
              <controlPr defaultSize="0" autoLine="0" autoPict="0" macro="[0]!Listadesplegable5_AlCambiar">
                <anchor moveWithCells="1">
                  <from>
                    <xdr:col>17</xdr:col>
                    <xdr:colOff>228600</xdr:colOff>
                    <xdr:row>8</xdr:row>
                    <xdr:rowOff>19050</xdr:rowOff>
                  </from>
                  <to>
                    <xdr:col>17</xdr:col>
                    <xdr:colOff>1085850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20" r:id="rId7" name="Drop Down 8">
              <controlPr defaultSize="0" autoLine="0" autoPict="0" macro="[0]!Listadesplegable5_AlCambiar">
                <anchor moveWithCells="1">
                  <from>
                    <xdr:col>17</xdr:col>
                    <xdr:colOff>228600</xdr:colOff>
                    <xdr:row>9</xdr:row>
                    <xdr:rowOff>19050</xdr:rowOff>
                  </from>
                  <to>
                    <xdr:col>17</xdr:col>
                    <xdr:colOff>1085850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21" r:id="rId8" name="Drop Down 9">
              <controlPr defaultSize="0" autoLine="0" autoPict="0" macro="[0]!Listadesplegable5_AlCambiar">
                <anchor moveWithCells="1">
                  <from>
                    <xdr:col>17</xdr:col>
                    <xdr:colOff>228600</xdr:colOff>
                    <xdr:row>10</xdr:row>
                    <xdr:rowOff>19050</xdr:rowOff>
                  </from>
                  <to>
                    <xdr:col>17</xdr:col>
                    <xdr:colOff>1085850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22" r:id="rId9" name="Drop Down 10">
              <controlPr defaultSize="0" autoLine="0" autoPict="0" macro="[0]!Listadesplegable5_AlCambiar">
                <anchor moveWithCells="1">
                  <from>
                    <xdr:col>17</xdr:col>
                    <xdr:colOff>228600</xdr:colOff>
                    <xdr:row>11</xdr:row>
                    <xdr:rowOff>19050</xdr:rowOff>
                  </from>
                  <to>
                    <xdr:col>17</xdr:col>
                    <xdr:colOff>1085850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23" r:id="rId10" name="Drop Down 11">
              <controlPr defaultSize="0" autoLine="0" autoPict="0" macro="[0]!Listadesplegable5_AlCambiar">
                <anchor moveWithCells="1">
                  <from>
                    <xdr:col>17</xdr:col>
                    <xdr:colOff>228600</xdr:colOff>
                    <xdr:row>12</xdr:row>
                    <xdr:rowOff>19050</xdr:rowOff>
                  </from>
                  <to>
                    <xdr:col>17</xdr:col>
                    <xdr:colOff>1085850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24" r:id="rId11" name="Drop Down 12">
              <controlPr defaultSize="0" autoLine="0" autoPict="0" macro="[0]!Listadesplegable5_AlCambiar">
                <anchor moveWithCells="1">
                  <from>
                    <xdr:col>17</xdr:col>
                    <xdr:colOff>228600</xdr:colOff>
                    <xdr:row>13</xdr:row>
                    <xdr:rowOff>19050</xdr:rowOff>
                  </from>
                  <to>
                    <xdr:col>17</xdr:col>
                    <xdr:colOff>1085850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25" r:id="rId12" name="Drop Down 13">
              <controlPr defaultSize="0" autoLine="0" autoPict="0" macro="[0]!Listadesplegable5_AlCambiar">
                <anchor moveWithCells="1">
                  <from>
                    <xdr:col>17</xdr:col>
                    <xdr:colOff>228600</xdr:colOff>
                    <xdr:row>14</xdr:row>
                    <xdr:rowOff>19050</xdr:rowOff>
                  </from>
                  <to>
                    <xdr:col>17</xdr:col>
                    <xdr:colOff>1085850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26" r:id="rId13" name="Drop Down 14">
              <controlPr defaultSize="0" autoLine="0" autoPict="0" macro="[0]!Listadesplegable5_AlCambiar">
                <anchor moveWithCells="1">
                  <from>
                    <xdr:col>17</xdr:col>
                    <xdr:colOff>228600</xdr:colOff>
                    <xdr:row>15</xdr:row>
                    <xdr:rowOff>19050</xdr:rowOff>
                  </from>
                  <to>
                    <xdr:col>17</xdr:col>
                    <xdr:colOff>1085850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27" r:id="rId14" name="Drop Down 15">
              <controlPr defaultSize="0" autoLine="0" autoPict="0" macro="[0]!Listadesplegable5_AlCambiar">
                <anchor moveWithCells="1">
                  <from>
                    <xdr:col>17</xdr:col>
                    <xdr:colOff>228600</xdr:colOff>
                    <xdr:row>16</xdr:row>
                    <xdr:rowOff>19050</xdr:rowOff>
                  </from>
                  <to>
                    <xdr:col>17</xdr:col>
                    <xdr:colOff>1085850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28" r:id="rId15" name="Drop Down 16">
              <controlPr defaultSize="0" autoLine="0" autoPict="0" macro="[0]!Listadesplegable5_AlCambiar">
                <anchor moveWithCells="1">
                  <from>
                    <xdr:col>17</xdr:col>
                    <xdr:colOff>228600</xdr:colOff>
                    <xdr:row>17</xdr:row>
                    <xdr:rowOff>19050</xdr:rowOff>
                  </from>
                  <to>
                    <xdr:col>17</xdr:col>
                    <xdr:colOff>1085850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29" r:id="rId16" name="Drop Down 17">
              <controlPr defaultSize="0" autoLine="0" autoPict="0" macro="[0]!Listadesplegable5_AlCambiar">
                <anchor moveWithCells="1">
                  <from>
                    <xdr:col>17</xdr:col>
                    <xdr:colOff>228600</xdr:colOff>
                    <xdr:row>18</xdr:row>
                    <xdr:rowOff>19050</xdr:rowOff>
                  </from>
                  <to>
                    <xdr:col>17</xdr:col>
                    <xdr:colOff>1085850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30" r:id="rId17" name="Drop Down 18">
              <controlPr defaultSize="0" autoLine="0" autoPict="0" macro="[0]!Listadesplegable5_AlCambiar">
                <anchor moveWithCells="1">
                  <from>
                    <xdr:col>17</xdr:col>
                    <xdr:colOff>228600</xdr:colOff>
                    <xdr:row>19</xdr:row>
                    <xdr:rowOff>19050</xdr:rowOff>
                  </from>
                  <to>
                    <xdr:col>17</xdr:col>
                    <xdr:colOff>1085850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31" r:id="rId18" name="Drop Down 19">
              <controlPr defaultSize="0" autoLine="0" autoPict="0" macro="[0]!Listadesplegable5_AlCambiar">
                <anchor moveWithCells="1">
                  <from>
                    <xdr:col>17</xdr:col>
                    <xdr:colOff>228600</xdr:colOff>
                    <xdr:row>20</xdr:row>
                    <xdr:rowOff>19050</xdr:rowOff>
                  </from>
                  <to>
                    <xdr:col>17</xdr:col>
                    <xdr:colOff>1085850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32" r:id="rId19" name="Drop Down 20">
              <controlPr defaultSize="0" autoLine="0" autoPict="0" macro="[0]!Listadesplegable5_AlCambiar">
                <anchor moveWithCells="1">
                  <from>
                    <xdr:col>17</xdr:col>
                    <xdr:colOff>228600</xdr:colOff>
                    <xdr:row>21</xdr:row>
                    <xdr:rowOff>19050</xdr:rowOff>
                  </from>
                  <to>
                    <xdr:col>17</xdr:col>
                    <xdr:colOff>1085850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33" r:id="rId20" name="Drop Down 21">
              <controlPr defaultSize="0" autoLine="0" autoPict="0" macro="[0]!Listadesplegable5_AlCambiar">
                <anchor moveWithCells="1">
                  <from>
                    <xdr:col>17</xdr:col>
                    <xdr:colOff>228600</xdr:colOff>
                    <xdr:row>22</xdr:row>
                    <xdr:rowOff>19050</xdr:rowOff>
                  </from>
                  <to>
                    <xdr:col>17</xdr:col>
                    <xdr:colOff>1085850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34" r:id="rId21" name="Drop Down 22">
              <controlPr defaultSize="0" autoLine="0" autoPict="0" macro="[0]!Listadesplegable5_AlCambiar">
                <anchor moveWithCells="1">
                  <from>
                    <xdr:col>17</xdr:col>
                    <xdr:colOff>228600</xdr:colOff>
                    <xdr:row>23</xdr:row>
                    <xdr:rowOff>19050</xdr:rowOff>
                  </from>
                  <to>
                    <xdr:col>17</xdr:col>
                    <xdr:colOff>1085850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35" r:id="rId22" name="Drop Down 23">
              <controlPr defaultSize="0" autoLine="0" autoPict="0" macro="[0]!Listadesplegable5_AlCambiar">
                <anchor moveWithCells="1">
                  <from>
                    <xdr:col>17</xdr:col>
                    <xdr:colOff>228600</xdr:colOff>
                    <xdr:row>24</xdr:row>
                    <xdr:rowOff>19050</xdr:rowOff>
                  </from>
                  <to>
                    <xdr:col>17</xdr:col>
                    <xdr:colOff>1085850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36" r:id="rId23" name="Drop Down 24">
              <controlPr defaultSize="0" autoLine="0" autoPict="0" macro="[0]!Listadesplegable5_AlCambiar">
                <anchor moveWithCells="1">
                  <from>
                    <xdr:col>17</xdr:col>
                    <xdr:colOff>228600</xdr:colOff>
                    <xdr:row>25</xdr:row>
                    <xdr:rowOff>19050</xdr:rowOff>
                  </from>
                  <to>
                    <xdr:col>17</xdr:col>
                    <xdr:colOff>1085850</xdr:colOff>
                    <xdr:row>25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7">
    <pageSetUpPr fitToPage="1"/>
  </sheetPr>
  <dimension ref="A1:AC126"/>
  <sheetViews>
    <sheetView view="pageBreakPreview" zoomScaleNormal="100" zoomScaleSheetLayoutView="100" workbookViewId="0">
      <selection activeCell="A3" sqref="A3:I3"/>
    </sheetView>
  </sheetViews>
  <sheetFormatPr baseColWidth="10" defaultRowHeight="12.75" x14ac:dyDescent="0.2"/>
  <cols>
    <col min="1" max="1" width="3" style="79" bestFit="1" customWidth="1"/>
    <col min="2" max="5" width="25.7109375" style="79" customWidth="1"/>
    <col min="6" max="7" width="25.7109375" style="78" hidden="1" customWidth="1"/>
    <col min="8" max="8" width="17.7109375" style="78" customWidth="1"/>
    <col min="9" max="9" width="12.7109375" style="78" customWidth="1"/>
    <col min="10" max="10" width="17.7109375" style="79" hidden="1" customWidth="1"/>
    <col min="11" max="11" width="17.7109375" style="92" hidden="1" customWidth="1"/>
    <col min="12" max="12" width="17.7109375" style="96" customWidth="1"/>
    <col min="13" max="28" width="11.42578125" style="96"/>
    <col min="29" max="29" width="11.42578125" style="99"/>
    <col min="30" max="16384" width="11.42578125" style="79"/>
  </cols>
  <sheetData>
    <row r="1" spans="1:29" s="4" customFormat="1" ht="24.95" customHeight="1" x14ac:dyDescent="0.2">
      <c r="A1" s="161" t="s">
        <v>77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8"/>
    </row>
    <row r="2" spans="1:29" s="4" customFormat="1" ht="24.95" customHeight="1" x14ac:dyDescent="0.2">
      <c r="A2" s="162" t="s">
        <v>96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8"/>
    </row>
    <row r="3" spans="1:29" ht="18" x14ac:dyDescent="0.25">
      <c r="A3" s="179" t="s">
        <v>97</v>
      </c>
      <c r="B3" s="179"/>
      <c r="C3" s="179"/>
      <c r="D3" s="179"/>
      <c r="E3" s="179"/>
      <c r="F3" s="179"/>
      <c r="G3" s="179"/>
      <c r="H3" s="179"/>
      <c r="I3" s="179"/>
      <c r="J3" s="81"/>
    </row>
    <row r="4" spans="1:29" ht="64.5" customHeight="1" thickBot="1" x14ac:dyDescent="0.3">
      <c r="A4" s="103"/>
      <c r="B4" s="101"/>
      <c r="C4" s="101"/>
      <c r="D4" s="101"/>
      <c r="E4" s="101"/>
      <c r="F4" s="101"/>
      <c r="G4" s="101"/>
      <c r="H4" s="101"/>
      <c r="I4" s="136">
        <f>SUM(I7:I36)</f>
        <v>0</v>
      </c>
      <c r="J4" s="81"/>
    </row>
    <row r="5" spans="1:29" s="16" customFormat="1" ht="16.5" thickBot="1" x14ac:dyDescent="0.3">
      <c r="A5" s="132"/>
      <c r="B5" s="132" t="s">
        <v>36</v>
      </c>
      <c r="C5" s="132" t="s">
        <v>57</v>
      </c>
      <c r="D5" s="132" t="s">
        <v>37</v>
      </c>
      <c r="E5" s="132" t="s">
        <v>57</v>
      </c>
      <c r="F5" s="89" t="s">
        <v>53</v>
      </c>
      <c r="G5" s="89" t="s">
        <v>55</v>
      </c>
      <c r="H5" s="132" t="s">
        <v>53</v>
      </c>
      <c r="I5" s="132" t="s">
        <v>54</v>
      </c>
      <c r="J5" s="82" t="s">
        <v>56</v>
      </c>
      <c r="K5" s="93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100"/>
    </row>
    <row r="6" spans="1:29" s="16" customFormat="1" ht="16.5" thickBot="1" x14ac:dyDescent="0.3">
      <c r="A6" s="144" t="s">
        <v>98</v>
      </c>
      <c r="B6" s="145"/>
      <c r="C6" s="145"/>
      <c r="D6" s="145"/>
      <c r="E6" s="145"/>
      <c r="F6" s="145"/>
      <c r="G6" s="145"/>
      <c r="H6" s="145"/>
      <c r="I6" s="146"/>
      <c r="J6" s="82">
        <v>1</v>
      </c>
      <c r="K6" s="93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100"/>
    </row>
    <row r="7" spans="1:29" s="110" customFormat="1" ht="18" customHeight="1" x14ac:dyDescent="0.2">
      <c r="A7" s="137">
        <v>1</v>
      </c>
      <c r="B7" s="139"/>
      <c r="C7" s="158" t="str">
        <f>IF(B7="","",'Inscripción Individual'!$D$6)</f>
        <v/>
      </c>
      <c r="D7" s="151"/>
      <c r="E7" s="158" t="str">
        <f>IF(D7="","",'Inscripción Individual'!$D$6)</f>
        <v/>
      </c>
      <c r="F7" s="154" t="str">
        <f>IF(J7="","",IF(J7=1,"",LOOKUP(J7,'Id Dobles'!$A$1:$B$695)))</f>
        <v/>
      </c>
      <c r="G7" s="141" t="str">
        <f>IF(J7="","",IF(J7=1,"",LOOKUP(J7,'Id Dobles'!$A$1:$C$695)))</f>
        <v/>
      </c>
      <c r="H7" s="148"/>
      <c r="I7" s="143" t="str">
        <f t="shared" ref="I7:I36" si="0">G7</f>
        <v/>
      </c>
      <c r="J7" s="107">
        <v>1</v>
      </c>
      <c r="K7" s="108">
        <v>1</v>
      </c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>
        <v>9</v>
      </c>
      <c r="AC7" s="118"/>
    </row>
    <row r="8" spans="1:29" s="110" customFormat="1" ht="18" customHeight="1" x14ac:dyDescent="0.2">
      <c r="A8" s="83">
        <v>2</v>
      </c>
      <c r="B8" s="84"/>
      <c r="C8" s="157" t="str">
        <f>IF(B8="","",'Inscripción Individual'!$D$6)</f>
        <v/>
      </c>
      <c r="D8" s="152"/>
      <c r="E8" s="157" t="str">
        <f>IF(D8="","",'Inscripción Individual'!$D$6)</f>
        <v/>
      </c>
      <c r="F8" s="155" t="str">
        <f>IF(J8="","",IF(J8=1,"",LOOKUP(J8,'Id Dobles'!$A$1:$B$695)))</f>
        <v/>
      </c>
      <c r="G8" s="105" t="str">
        <f>IF(J8="","",IF(J8=1,"",LOOKUP(J8,'Id Dobles'!$A$1:$C$695)))</f>
        <v/>
      </c>
      <c r="H8" s="149"/>
      <c r="I8" s="116" t="str">
        <f t="shared" si="0"/>
        <v/>
      </c>
      <c r="J8" s="107">
        <v>1</v>
      </c>
      <c r="K8" s="108">
        <v>1</v>
      </c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>
        <v>9</v>
      </c>
      <c r="AC8" s="118"/>
    </row>
    <row r="9" spans="1:29" s="110" customFormat="1" ht="18" customHeight="1" x14ac:dyDescent="0.2">
      <c r="A9" s="83">
        <v>3</v>
      </c>
      <c r="B9" s="84"/>
      <c r="C9" s="157" t="str">
        <f>IF(B9="","",'Inscripción Individual'!$D$6)</f>
        <v/>
      </c>
      <c r="D9" s="152"/>
      <c r="E9" s="157" t="str">
        <f>IF(D9="","",'Inscripción Individual'!$D$6)</f>
        <v/>
      </c>
      <c r="F9" s="155" t="str">
        <f>IF(J9="","",IF(J9=1,"",LOOKUP(J9,'Id Dobles'!$A$1:$B$695)))</f>
        <v/>
      </c>
      <c r="G9" s="105" t="str">
        <f>IF(J9="","",IF(J9=1,"",LOOKUP(J9,'Id Dobles'!$A$1:$C$695)))</f>
        <v/>
      </c>
      <c r="H9" s="149"/>
      <c r="I9" s="116" t="str">
        <f t="shared" si="0"/>
        <v/>
      </c>
      <c r="J9" s="107">
        <v>1</v>
      </c>
      <c r="K9" s="108">
        <v>1</v>
      </c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>
        <v>9</v>
      </c>
      <c r="AC9" s="118"/>
    </row>
    <row r="10" spans="1:29" s="110" customFormat="1" ht="18" customHeight="1" x14ac:dyDescent="0.2">
      <c r="A10" s="83">
        <v>4</v>
      </c>
      <c r="B10" s="84"/>
      <c r="C10" s="157" t="str">
        <f>IF(B10="","",'Inscripción Individual'!$D$6)</f>
        <v/>
      </c>
      <c r="D10" s="152"/>
      <c r="E10" s="157" t="str">
        <f>IF(D10="","",'Inscripción Individual'!$D$6)</f>
        <v/>
      </c>
      <c r="F10" s="155" t="str">
        <f>IF(J10="","",IF(J10=1,"",LOOKUP(J10,'Id Dobles'!$A$1:$B$695)))</f>
        <v/>
      </c>
      <c r="G10" s="105" t="str">
        <f>IF(J10="","",IF(J10=1,"",LOOKUP(J10,'Id Dobles'!$A$1:$C$695)))</f>
        <v/>
      </c>
      <c r="H10" s="149"/>
      <c r="I10" s="116" t="str">
        <f t="shared" si="0"/>
        <v/>
      </c>
      <c r="J10" s="107">
        <v>1</v>
      </c>
      <c r="K10" s="108">
        <v>1</v>
      </c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>
        <v>9</v>
      </c>
      <c r="AC10" s="118"/>
    </row>
    <row r="11" spans="1:29" s="110" customFormat="1" ht="18" customHeight="1" x14ac:dyDescent="0.2">
      <c r="A11" s="83">
        <v>5</v>
      </c>
      <c r="B11" s="84"/>
      <c r="C11" s="157" t="str">
        <f>IF(B11="","",'Inscripción Individual'!$D$6)</f>
        <v/>
      </c>
      <c r="D11" s="152"/>
      <c r="E11" s="157" t="str">
        <f>IF(D11="","",'Inscripción Individual'!$D$6)</f>
        <v/>
      </c>
      <c r="F11" s="155" t="str">
        <f>IF(J11="","",IF(J11=1,"",LOOKUP(J11,'Id Dobles'!$A$1:$B$695)))</f>
        <v/>
      </c>
      <c r="G11" s="105" t="str">
        <f>IF(J11="","",IF(J11=1,"",LOOKUP(J11,'Id Dobles'!$A$1:$C$695)))</f>
        <v/>
      </c>
      <c r="H11" s="149"/>
      <c r="I11" s="116" t="str">
        <f t="shared" si="0"/>
        <v/>
      </c>
      <c r="J11" s="107">
        <v>1</v>
      </c>
      <c r="K11" s="108">
        <v>1</v>
      </c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>
        <v>9</v>
      </c>
      <c r="AC11" s="118"/>
    </row>
    <row r="12" spans="1:29" s="110" customFormat="1" ht="18" customHeight="1" x14ac:dyDescent="0.2">
      <c r="A12" s="83">
        <v>6</v>
      </c>
      <c r="B12" s="84"/>
      <c r="C12" s="157" t="str">
        <f>IF(B12="","",'Inscripción Individual'!$D$6)</f>
        <v/>
      </c>
      <c r="D12" s="152"/>
      <c r="E12" s="157" t="str">
        <f>IF(D12="","",'Inscripción Individual'!$D$6)</f>
        <v/>
      </c>
      <c r="F12" s="155" t="str">
        <f>IF(J12="","",IF(J12=1,"",LOOKUP(J12,'Id Dobles'!$A$1:$B$695)))</f>
        <v/>
      </c>
      <c r="G12" s="105" t="str">
        <f>IF(J12="","",IF(J12=1,"",LOOKUP(J12,'Id Dobles'!$A$1:$C$695)))</f>
        <v/>
      </c>
      <c r="H12" s="149"/>
      <c r="I12" s="116" t="str">
        <f t="shared" si="0"/>
        <v/>
      </c>
      <c r="J12" s="107">
        <v>1</v>
      </c>
      <c r="K12" s="108">
        <v>1</v>
      </c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>
        <v>9</v>
      </c>
      <c r="AC12" s="118"/>
    </row>
    <row r="13" spans="1:29" s="110" customFormat="1" ht="18" customHeight="1" x14ac:dyDescent="0.2">
      <c r="A13" s="83">
        <v>7</v>
      </c>
      <c r="B13" s="84"/>
      <c r="C13" s="157" t="str">
        <f>IF(B13="","",'Inscripción Individual'!$D$6)</f>
        <v/>
      </c>
      <c r="D13" s="152"/>
      <c r="E13" s="157" t="str">
        <f>IF(D13="","",'Inscripción Individual'!$D$6)</f>
        <v/>
      </c>
      <c r="F13" s="155" t="str">
        <f>IF(J13="","",IF(J13=1,"",LOOKUP(J13,'Id Dobles'!$A$1:$B$695)))</f>
        <v/>
      </c>
      <c r="G13" s="105" t="str">
        <f>IF(J13="","",IF(J13=1,"",LOOKUP(J13,'Id Dobles'!$A$1:$C$695)))</f>
        <v/>
      </c>
      <c r="H13" s="149"/>
      <c r="I13" s="116" t="str">
        <f t="shared" si="0"/>
        <v/>
      </c>
      <c r="J13" s="107">
        <v>1</v>
      </c>
      <c r="K13" s="108">
        <v>1</v>
      </c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>
        <v>9</v>
      </c>
      <c r="AC13" s="118"/>
    </row>
    <row r="14" spans="1:29" s="110" customFormat="1" ht="18" customHeight="1" x14ac:dyDescent="0.2">
      <c r="A14" s="83">
        <v>8</v>
      </c>
      <c r="B14" s="84"/>
      <c r="C14" s="157" t="str">
        <f>IF(B14="","",'Inscripción Individual'!$D$6)</f>
        <v/>
      </c>
      <c r="D14" s="152"/>
      <c r="E14" s="157" t="str">
        <f>IF(D14="","",'Inscripción Individual'!$D$6)</f>
        <v/>
      </c>
      <c r="F14" s="155" t="str">
        <f>IF(J14="","",IF(J14=1,"",LOOKUP(J14,'Id Dobles'!$A$1:$B$695)))</f>
        <v/>
      </c>
      <c r="G14" s="105" t="str">
        <f>IF(J14="","",IF(J14=1,"",LOOKUP(J14,'Id Dobles'!$A$1:$C$695)))</f>
        <v/>
      </c>
      <c r="H14" s="149"/>
      <c r="I14" s="116" t="str">
        <f t="shared" si="0"/>
        <v/>
      </c>
      <c r="J14" s="107">
        <v>1</v>
      </c>
      <c r="K14" s="108">
        <v>1</v>
      </c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>
        <v>9</v>
      </c>
      <c r="AC14" s="118"/>
    </row>
    <row r="15" spans="1:29" s="110" customFormat="1" ht="18" customHeight="1" x14ac:dyDescent="0.2">
      <c r="A15" s="83">
        <v>9</v>
      </c>
      <c r="B15" s="84"/>
      <c r="C15" s="157" t="str">
        <f>IF(B15="","",'Inscripción Individual'!$D$6)</f>
        <v/>
      </c>
      <c r="D15" s="152"/>
      <c r="E15" s="157" t="str">
        <f>IF(D15="","",'Inscripción Individual'!$D$6)</f>
        <v/>
      </c>
      <c r="F15" s="155" t="str">
        <f>IF(J15="","",IF(J15=1,"",LOOKUP(J15,'Id Dobles'!$A$1:$B$695)))</f>
        <v/>
      </c>
      <c r="G15" s="105" t="str">
        <f>IF(J15="","",IF(J15=1,"",LOOKUP(J15,'Id Dobles'!$A$1:$C$695)))</f>
        <v/>
      </c>
      <c r="H15" s="149"/>
      <c r="I15" s="116" t="str">
        <f t="shared" si="0"/>
        <v/>
      </c>
      <c r="J15" s="107">
        <v>1</v>
      </c>
      <c r="K15" s="108">
        <v>1</v>
      </c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>
        <v>9</v>
      </c>
      <c r="AC15" s="118"/>
    </row>
    <row r="16" spans="1:29" s="110" customFormat="1" ht="18" customHeight="1" x14ac:dyDescent="0.2">
      <c r="A16" s="83">
        <v>10</v>
      </c>
      <c r="B16" s="84"/>
      <c r="C16" s="159" t="str">
        <f>IF(B16="","",'Inscripción Individual'!$D$6)</f>
        <v/>
      </c>
      <c r="D16" s="152"/>
      <c r="E16" s="159" t="str">
        <f>IF(D16="","",'Inscripción Individual'!$D$6)</f>
        <v/>
      </c>
      <c r="F16" s="155" t="str">
        <f>IF(J16="","",IF(J16=1,"",LOOKUP(J16,'Id Dobles'!$A$1:$B$695)))</f>
        <v/>
      </c>
      <c r="G16" s="105" t="str">
        <f>IF(J16="","",IF(J16=1,"",LOOKUP(J16,'Id Dobles'!$A$1:$C$695)))</f>
        <v/>
      </c>
      <c r="H16" s="149"/>
      <c r="I16" s="116" t="str">
        <f t="shared" si="0"/>
        <v/>
      </c>
      <c r="J16" s="107">
        <v>1</v>
      </c>
      <c r="K16" s="108">
        <v>1</v>
      </c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>
        <v>9</v>
      </c>
      <c r="AC16" s="118"/>
    </row>
    <row r="17" spans="1:29" s="110" customFormat="1" ht="18" customHeight="1" x14ac:dyDescent="0.2">
      <c r="A17" s="83">
        <v>11</v>
      </c>
      <c r="B17" s="84"/>
      <c r="C17" s="157" t="str">
        <f>IF(B17="","",'Inscripción Individual'!$D$6)</f>
        <v/>
      </c>
      <c r="D17" s="152"/>
      <c r="E17" s="157" t="str">
        <f>IF(D17="","",'Inscripción Individual'!$D$6)</f>
        <v/>
      </c>
      <c r="F17" s="155" t="str">
        <f>IF(J17="","",IF(J17=1,"",LOOKUP(J17,'Id Dobles'!$A$1:$B$695)))</f>
        <v/>
      </c>
      <c r="G17" s="105" t="str">
        <f>IF(J17="","",IF(J17=1,"",LOOKUP(J17,'Id Dobles'!$A$1:$C$695)))</f>
        <v/>
      </c>
      <c r="H17" s="149"/>
      <c r="I17" s="116" t="str">
        <f t="shared" si="0"/>
        <v/>
      </c>
      <c r="J17" s="107">
        <v>1</v>
      </c>
      <c r="K17" s="108">
        <v>1</v>
      </c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>
        <v>9</v>
      </c>
      <c r="AC17" s="118"/>
    </row>
    <row r="18" spans="1:29" s="110" customFormat="1" ht="18" customHeight="1" x14ac:dyDescent="0.2">
      <c r="A18" s="83">
        <v>12</v>
      </c>
      <c r="B18" s="84"/>
      <c r="C18" s="157" t="str">
        <f>IF(B18="","",'Inscripción Individual'!$D$6)</f>
        <v/>
      </c>
      <c r="D18" s="152"/>
      <c r="E18" s="157" t="str">
        <f>IF(D18="","",'Inscripción Individual'!$D$6)</f>
        <v/>
      </c>
      <c r="F18" s="155" t="str">
        <f>IF(J18="","",IF(J18=1,"",LOOKUP(J18,'Id Dobles'!$A$1:$B$695)))</f>
        <v/>
      </c>
      <c r="G18" s="105" t="str">
        <f>IF(J18="","",IF(J18=1,"",LOOKUP(J18,'Id Dobles'!$A$1:$C$695)))</f>
        <v/>
      </c>
      <c r="H18" s="149"/>
      <c r="I18" s="116" t="str">
        <f t="shared" si="0"/>
        <v/>
      </c>
      <c r="J18" s="107">
        <v>1</v>
      </c>
      <c r="K18" s="108">
        <v>1</v>
      </c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>
        <v>9</v>
      </c>
      <c r="AC18" s="118"/>
    </row>
    <row r="19" spans="1:29" s="110" customFormat="1" ht="18" customHeight="1" x14ac:dyDescent="0.2">
      <c r="A19" s="83">
        <v>13</v>
      </c>
      <c r="B19" s="84"/>
      <c r="C19" s="157" t="str">
        <f>IF(B19="","",'Inscripción Individual'!$D$6)</f>
        <v/>
      </c>
      <c r="D19" s="152"/>
      <c r="E19" s="157" t="str">
        <f>IF(D19="","",'Inscripción Individual'!$D$6)</f>
        <v/>
      </c>
      <c r="F19" s="155" t="str">
        <f>IF(J19="","",IF(J19=1,"",LOOKUP(J19,'Id Dobles'!$A$1:$B$695)))</f>
        <v/>
      </c>
      <c r="G19" s="105" t="str">
        <f>IF(J19="","",IF(J19=1,"",LOOKUP(J19,'Id Dobles'!$A$1:$C$695)))</f>
        <v/>
      </c>
      <c r="H19" s="149"/>
      <c r="I19" s="116" t="str">
        <f t="shared" si="0"/>
        <v/>
      </c>
      <c r="J19" s="107">
        <v>1</v>
      </c>
      <c r="K19" s="108">
        <v>1</v>
      </c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>
        <v>9</v>
      </c>
      <c r="AC19" s="118"/>
    </row>
    <row r="20" spans="1:29" s="110" customFormat="1" ht="18" customHeight="1" x14ac:dyDescent="0.2">
      <c r="A20" s="83">
        <v>14</v>
      </c>
      <c r="B20" s="84"/>
      <c r="C20" s="157" t="str">
        <f>IF(B20="","",'Inscripción Individual'!$D$6)</f>
        <v/>
      </c>
      <c r="D20" s="152"/>
      <c r="E20" s="157" t="str">
        <f>IF(D20="","",'Inscripción Individual'!$D$6)</f>
        <v/>
      </c>
      <c r="F20" s="155" t="str">
        <f>IF(J20="","",IF(J20=1,"",LOOKUP(J20,'Id Dobles'!$A$1:$B$695)))</f>
        <v/>
      </c>
      <c r="G20" s="105" t="str">
        <f>IF(J20="","",IF(J20=1,"",LOOKUP(J20,'Id Dobles'!$A$1:$C$695)))</f>
        <v/>
      </c>
      <c r="H20" s="149"/>
      <c r="I20" s="116" t="str">
        <f t="shared" si="0"/>
        <v/>
      </c>
      <c r="J20" s="107">
        <v>1</v>
      </c>
      <c r="K20" s="108">
        <v>1</v>
      </c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>
        <v>9</v>
      </c>
      <c r="AC20" s="118"/>
    </row>
    <row r="21" spans="1:29" s="110" customFormat="1" ht="18" customHeight="1" x14ac:dyDescent="0.2">
      <c r="A21" s="83">
        <v>15</v>
      </c>
      <c r="B21" s="84"/>
      <c r="C21" s="157" t="str">
        <f>IF(B21="","",'Inscripción Individual'!$D$6)</f>
        <v/>
      </c>
      <c r="D21" s="152"/>
      <c r="E21" s="157" t="str">
        <f>IF(D21="","",'Inscripción Individual'!$D$6)</f>
        <v/>
      </c>
      <c r="F21" s="155" t="str">
        <f>IF(J21="","",IF(J21=1,"",LOOKUP(J21,'Id Dobles'!$A$1:$B$695)))</f>
        <v/>
      </c>
      <c r="G21" s="105" t="str">
        <f>IF(J21="","",IF(J21=1,"",LOOKUP(J21,'Id Dobles'!$A$1:$C$695)))</f>
        <v/>
      </c>
      <c r="H21" s="149"/>
      <c r="I21" s="116" t="str">
        <f t="shared" si="0"/>
        <v/>
      </c>
      <c r="J21" s="107">
        <v>1</v>
      </c>
      <c r="K21" s="108">
        <v>1</v>
      </c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>
        <v>9</v>
      </c>
      <c r="AC21" s="118"/>
    </row>
    <row r="22" spans="1:29" s="110" customFormat="1" ht="18" customHeight="1" x14ac:dyDescent="0.2">
      <c r="A22" s="83">
        <v>16</v>
      </c>
      <c r="B22" s="84"/>
      <c r="C22" s="157" t="str">
        <f>IF(B22="","",'Inscripción Individual'!$D$6)</f>
        <v/>
      </c>
      <c r="D22" s="152"/>
      <c r="E22" s="157" t="str">
        <f>IF(D22="","",'Inscripción Individual'!$D$6)</f>
        <v/>
      </c>
      <c r="F22" s="155" t="str">
        <f>IF(J22="","",IF(J22=1,"",LOOKUP(J22,'Id Dobles'!$A$1:$B$695)))</f>
        <v/>
      </c>
      <c r="G22" s="105" t="str">
        <f>IF(J22="","",IF(J22=1,"",LOOKUP(J22,'Id Dobles'!$A$1:$C$695)))</f>
        <v/>
      </c>
      <c r="H22" s="149"/>
      <c r="I22" s="116" t="str">
        <f t="shared" si="0"/>
        <v/>
      </c>
      <c r="J22" s="107">
        <v>1</v>
      </c>
      <c r="K22" s="108">
        <v>1</v>
      </c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>
        <v>9</v>
      </c>
      <c r="AC22" s="118"/>
    </row>
    <row r="23" spans="1:29" s="110" customFormat="1" ht="18" customHeight="1" x14ac:dyDescent="0.2">
      <c r="A23" s="83">
        <v>17</v>
      </c>
      <c r="B23" s="84"/>
      <c r="C23" s="157" t="str">
        <f>IF(B23="","",'Inscripción Individual'!$D$6)</f>
        <v/>
      </c>
      <c r="D23" s="152"/>
      <c r="E23" s="157" t="str">
        <f>IF(D23="","",'Inscripción Individual'!$D$6)</f>
        <v/>
      </c>
      <c r="F23" s="155" t="str">
        <f>IF(J23="","",IF(J23=1,"",LOOKUP(J23,'Id Dobles'!$A$1:$B$695)))</f>
        <v/>
      </c>
      <c r="G23" s="105" t="str">
        <f>IF(J23="","",IF(J23=1,"",LOOKUP(J23,'Id Dobles'!$A$1:$C$695)))</f>
        <v/>
      </c>
      <c r="H23" s="149"/>
      <c r="I23" s="116" t="str">
        <f t="shared" si="0"/>
        <v/>
      </c>
      <c r="J23" s="107">
        <v>1</v>
      </c>
      <c r="K23" s="108">
        <v>1</v>
      </c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>
        <v>9</v>
      </c>
      <c r="AC23" s="118"/>
    </row>
    <row r="24" spans="1:29" s="110" customFormat="1" ht="18" customHeight="1" x14ac:dyDescent="0.2">
      <c r="A24" s="83">
        <v>18</v>
      </c>
      <c r="B24" s="84"/>
      <c r="C24" s="157" t="str">
        <f>IF(B24="","",'Inscripción Individual'!$D$6)</f>
        <v/>
      </c>
      <c r="D24" s="152"/>
      <c r="E24" s="157" t="str">
        <f>IF(D24="","",'Inscripción Individual'!$D$6)</f>
        <v/>
      </c>
      <c r="F24" s="155" t="str">
        <f>IF(J24="","",IF(J24=1,"",LOOKUP(J24,'Id Dobles'!$A$1:$B$695)))</f>
        <v/>
      </c>
      <c r="G24" s="105" t="str">
        <f>IF(J24="","",IF(J24=1,"",LOOKUP(J24,'Id Dobles'!$A$1:$C$695)))</f>
        <v/>
      </c>
      <c r="H24" s="149"/>
      <c r="I24" s="116" t="str">
        <f t="shared" si="0"/>
        <v/>
      </c>
      <c r="J24" s="107">
        <v>1</v>
      </c>
      <c r="K24" s="108">
        <v>1</v>
      </c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>
        <v>9</v>
      </c>
      <c r="AC24" s="118"/>
    </row>
    <row r="25" spans="1:29" s="110" customFormat="1" ht="18" customHeight="1" x14ac:dyDescent="0.2">
      <c r="A25" s="83">
        <v>19</v>
      </c>
      <c r="B25" s="84"/>
      <c r="C25" s="159" t="str">
        <f>IF(B25="","",'Inscripción Individual'!$D$6)</f>
        <v/>
      </c>
      <c r="D25" s="152"/>
      <c r="E25" s="159" t="str">
        <f>IF(D25="","",'Inscripción Individual'!$D$6)</f>
        <v/>
      </c>
      <c r="F25" s="155" t="str">
        <f>IF(J25="","",IF(J25=1,"",LOOKUP(J25,'Id Dobles'!$A$1:$B$695)))</f>
        <v/>
      </c>
      <c r="G25" s="105" t="str">
        <f>IF(J25="","",IF(J25=1,"",LOOKUP(J25,'Id Dobles'!$A$1:$C$695)))</f>
        <v/>
      </c>
      <c r="H25" s="149"/>
      <c r="I25" s="116" t="str">
        <f t="shared" si="0"/>
        <v/>
      </c>
      <c r="J25" s="107">
        <v>1</v>
      </c>
      <c r="K25" s="108">
        <v>1</v>
      </c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>
        <v>9</v>
      </c>
      <c r="AC25" s="118"/>
    </row>
    <row r="26" spans="1:29" s="110" customFormat="1" ht="18" customHeight="1" x14ac:dyDescent="0.2">
      <c r="A26" s="83">
        <v>20</v>
      </c>
      <c r="B26" s="84"/>
      <c r="C26" s="157" t="str">
        <f>IF(B26="","",'Inscripción Individual'!$D$6)</f>
        <v/>
      </c>
      <c r="D26" s="152"/>
      <c r="E26" s="157" t="str">
        <f>IF(D26="","",'Inscripción Individual'!$D$6)</f>
        <v/>
      </c>
      <c r="F26" s="155" t="str">
        <f>IF(J26="","",IF(J26=1,"",LOOKUP(J26,'Id Dobles'!$A$1:$B$695)))</f>
        <v/>
      </c>
      <c r="G26" s="105" t="str">
        <f>IF(J26="","",IF(J26=1,"",LOOKUP(J26,'Id Dobles'!$A$1:$C$695)))</f>
        <v/>
      </c>
      <c r="H26" s="149"/>
      <c r="I26" s="116" t="str">
        <f t="shared" si="0"/>
        <v/>
      </c>
      <c r="J26" s="107">
        <v>1</v>
      </c>
      <c r="K26" s="108">
        <v>1</v>
      </c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>
        <v>9</v>
      </c>
      <c r="AC26" s="118"/>
    </row>
    <row r="27" spans="1:29" s="110" customFormat="1" ht="18" customHeight="1" x14ac:dyDescent="0.2">
      <c r="A27" s="83">
        <v>21</v>
      </c>
      <c r="B27" s="84"/>
      <c r="C27" s="157" t="str">
        <f>IF(B27="","",'Inscripción Individual'!$D$6)</f>
        <v/>
      </c>
      <c r="D27" s="152"/>
      <c r="E27" s="157" t="str">
        <f>IF(D27="","",'Inscripción Individual'!$D$6)</f>
        <v/>
      </c>
      <c r="F27" s="155" t="str">
        <f>IF(J27="","",IF(J27=1,"",LOOKUP(J27,'Id Dobles'!$A$1:$B$695)))</f>
        <v/>
      </c>
      <c r="G27" s="105" t="str">
        <f>IF(J27="","",IF(J27=1,"",LOOKUP(J27,'Id Dobles'!$A$1:$C$695)))</f>
        <v/>
      </c>
      <c r="H27" s="149"/>
      <c r="I27" s="116" t="str">
        <f t="shared" si="0"/>
        <v/>
      </c>
      <c r="J27" s="107">
        <v>1</v>
      </c>
      <c r="K27" s="108">
        <v>1</v>
      </c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>
        <v>9</v>
      </c>
      <c r="AC27" s="118"/>
    </row>
    <row r="28" spans="1:29" s="110" customFormat="1" ht="18" customHeight="1" x14ac:dyDescent="0.2">
      <c r="A28" s="83">
        <v>22</v>
      </c>
      <c r="B28" s="84"/>
      <c r="C28" s="157" t="str">
        <f>IF(B28="","",'Inscripción Individual'!$D$6)</f>
        <v/>
      </c>
      <c r="D28" s="152"/>
      <c r="E28" s="157" t="str">
        <f>IF(D28="","",'Inscripción Individual'!$D$6)</f>
        <v/>
      </c>
      <c r="F28" s="155" t="str">
        <f>IF(J28="","",IF(J28=1,"",LOOKUP(J28,'Id Dobles'!$A$1:$B$695)))</f>
        <v/>
      </c>
      <c r="G28" s="105" t="str">
        <f>IF(J28="","",IF(J28=1,"",LOOKUP(J28,'Id Dobles'!$A$1:$C$695)))</f>
        <v/>
      </c>
      <c r="H28" s="149"/>
      <c r="I28" s="116" t="str">
        <f t="shared" si="0"/>
        <v/>
      </c>
      <c r="J28" s="107">
        <v>1</v>
      </c>
      <c r="K28" s="108">
        <v>1</v>
      </c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>
        <v>9</v>
      </c>
      <c r="AC28" s="118"/>
    </row>
    <row r="29" spans="1:29" s="110" customFormat="1" ht="18" customHeight="1" x14ac:dyDescent="0.2">
      <c r="A29" s="83">
        <v>23</v>
      </c>
      <c r="B29" s="84"/>
      <c r="C29" s="157" t="str">
        <f>IF(B29="","",'Inscripción Individual'!$D$6)</f>
        <v/>
      </c>
      <c r="D29" s="152"/>
      <c r="E29" s="157" t="str">
        <f>IF(D29="","",'Inscripción Individual'!$D$6)</f>
        <v/>
      </c>
      <c r="F29" s="155" t="str">
        <f>IF(J29="","",IF(J29=1,"",LOOKUP(J29,'Id Dobles'!$A$1:$B$695)))</f>
        <v/>
      </c>
      <c r="G29" s="105" t="str">
        <f>IF(J29="","",IF(J29=1,"",LOOKUP(J29,'Id Dobles'!$A$1:$C$695)))</f>
        <v/>
      </c>
      <c r="H29" s="149"/>
      <c r="I29" s="116" t="str">
        <f t="shared" si="0"/>
        <v/>
      </c>
      <c r="J29" s="107">
        <v>1</v>
      </c>
      <c r="K29" s="108">
        <v>1</v>
      </c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>
        <v>9</v>
      </c>
      <c r="AC29" s="118"/>
    </row>
    <row r="30" spans="1:29" s="110" customFormat="1" ht="18" customHeight="1" x14ac:dyDescent="0.2">
      <c r="A30" s="83">
        <v>24</v>
      </c>
      <c r="B30" s="84"/>
      <c r="C30" s="157" t="str">
        <f>IF(B30="","",'Inscripción Individual'!$D$6)</f>
        <v/>
      </c>
      <c r="D30" s="152"/>
      <c r="E30" s="157" t="str">
        <f>IF(D30="","",'Inscripción Individual'!$D$6)</f>
        <v/>
      </c>
      <c r="F30" s="155" t="str">
        <f>IF(J30="","",IF(J30=1,"",LOOKUP(J30,'Id Dobles'!$A$1:$B$695)))</f>
        <v/>
      </c>
      <c r="G30" s="105" t="str">
        <f>IF(J30="","",IF(J30=1,"",LOOKUP(J30,'Id Dobles'!$A$1:$C$695)))</f>
        <v/>
      </c>
      <c r="H30" s="149"/>
      <c r="I30" s="116" t="str">
        <f t="shared" si="0"/>
        <v/>
      </c>
      <c r="J30" s="107">
        <v>1</v>
      </c>
      <c r="K30" s="108">
        <v>1</v>
      </c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>
        <v>9</v>
      </c>
      <c r="AC30" s="118"/>
    </row>
    <row r="31" spans="1:29" s="110" customFormat="1" ht="18" customHeight="1" x14ac:dyDescent="0.2">
      <c r="A31" s="83">
        <v>25</v>
      </c>
      <c r="B31" s="84"/>
      <c r="C31" s="157" t="str">
        <f>IF(B31="","",'Inscripción Individual'!$D$6)</f>
        <v/>
      </c>
      <c r="D31" s="152"/>
      <c r="E31" s="157" t="str">
        <f>IF(D31="","",'Inscripción Individual'!$D$6)</f>
        <v/>
      </c>
      <c r="F31" s="155" t="str">
        <f>IF(J31="","",IF(J31=1,"",LOOKUP(J31,'Id Dobles'!$A$1:$B$695)))</f>
        <v/>
      </c>
      <c r="G31" s="105" t="str">
        <f>IF(J31="","",IF(J31=1,"",LOOKUP(J31,'Id Dobles'!$A$1:$C$695)))</f>
        <v/>
      </c>
      <c r="H31" s="149"/>
      <c r="I31" s="116" t="str">
        <f t="shared" si="0"/>
        <v/>
      </c>
      <c r="J31" s="107">
        <v>1</v>
      </c>
      <c r="K31" s="108">
        <v>1</v>
      </c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>
        <v>9</v>
      </c>
      <c r="AC31" s="118"/>
    </row>
    <row r="32" spans="1:29" s="110" customFormat="1" ht="18" customHeight="1" x14ac:dyDescent="0.2">
      <c r="A32" s="83">
        <v>26</v>
      </c>
      <c r="B32" s="84"/>
      <c r="C32" s="157" t="str">
        <f>IF(B32="","",'Inscripción Individual'!$D$6)</f>
        <v/>
      </c>
      <c r="D32" s="152"/>
      <c r="E32" s="157" t="str">
        <f>IF(D32="","",'Inscripción Individual'!$D$6)</f>
        <v/>
      </c>
      <c r="F32" s="155" t="str">
        <f>IF(J32="","",IF(J32=1,"",LOOKUP(J32,'Id Dobles'!$A$1:$B$695)))</f>
        <v/>
      </c>
      <c r="G32" s="105" t="str">
        <f>IF(J32="","",IF(J32=1,"",LOOKUP(J32,'Id Dobles'!$A$1:$C$695)))</f>
        <v/>
      </c>
      <c r="H32" s="149"/>
      <c r="I32" s="116" t="str">
        <f t="shared" si="0"/>
        <v/>
      </c>
      <c r="J32" s="107">
        <v>1</v>
      </c>
      <c r="K32" s="108">
        <v>1</v>
      </c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>
        <v>9</v>
      </c>
      <c r="AC32" s="118"/>
    </row>
    <row r="33" spans="1:29" s="110" customFormat="1" ht="18" customHeight="1" x14ac:dyDescent="0.2">
      <c r="A33" s="83">
        <v>27</v>
      </c>
      <c r="B33" s="84"/>
      <c r="C33" s="157" t="str">
        <f>IF(B33="","",'Inscripción Individual'!$D$6)</f>
        <v/>
      </c>
      <c r="D33" s="152"/>
      <c r="E33" s="157" t="str">
        <f>IF(D33="","",'Inscripción Individual'!$D$6)</f>
        <v/>
      </c>
      <c r="F33" s="155" t="str">
        <f>IF(J33="","",IF(J33=1,"",LOOKUP(J33,'Id Dobles'!$A$1:$B$695)))</f>
        <v/>
      </c>
      <c r="G33" s="105" t="str">
        <f>IF(J33="","",IF(J33=1,"",LOOKUP(J33,'Id Dobles'!$A$1:$C$695)))</f>
        <v/>
      </c>
      <c r="H33" s="149"/>
      <c r="I33" s="116" t="str">
        <f t="shared" si="0"/>
        <v/>
      </c>
      <c r="J33" s="107">
        <v>1</v>
      </c>
      <c r="K33" s="108">
        <v>1</v>
      </c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>
        <v>9</v>
      </c>
      <c r="AC33" s="118"/>
    </row>
    <row r="34" spans="1:29" s="110" customFormat="1" ht="18" customHeight="1" x14ac:dyDescent="0.2">
      <c r="A34" s="83">
        <v>28</v>
      </c>
      <c r="B34" s="84"/>
      <c r="C34" s="157" t="str">
        <f>IF(B34="","",'Inscripción Individual'!$D$6)</f>
        <v/>
      </c>
      <c r="D34" s="152"/>
      <c r="E34" s="157" t="str">
        <f>IF(D34="","",'Inscripción Individual'!$D$6)</f>
        <v/>
      </c>
      <c r="F34" s="155" t="str">
        <f>IF(J34="","",IF(J34=1,"",LOOKUP(J34,'Id Dobles'!$A$1:$B$695)))</f>
        <v/>
      </c>
      <c r="G34" s="105" t="str">
        <f>IF(J34="","",IF(J34=1,"",LOOKUP(J34,'Id Dobles'!$A$1:$C$695)))</f>
        <v/>
      </c>
      <c r="H34" s="149"/>
      <c r="I34" s="116" t="str">
        <f t="shared" si="0"/>
        <v/>
      </c>
      <c r="J34" s="107">
        <v>1</v>
      </c>
      <c r="K34" s="108">
        <v>1</v>
      </c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>
        <v>9</v>
      </c>
      <c r="AC34" s="118"/>
    </row>
    <row r="35" spans="1:29" s="110" customFormat="1" ht="18" customHeight="1" x14ac:dyDescent="0.2">
      <c r="A35" s="83">
        <v>29</v>
      </c>
      <c r="B35" s="84"/>
      <c r="C35" s="157" t="str">
        <f>IF(B35="","",'Inscripción Individual'!$D$6)</f>
        <v/>
      </c>
      <c r="D35" s="152"/>
      <c r="E35" s="157" t="str">
        <f>IF(D35="","",'Inscripción Individual'!$D$6)</f>
        <v/>
      </c>
      <c r="F35" s="155" t="str">
        <f>IF(J35="","",IF(J35=1,"",LOOKUP(J35,'Id Dobles'!$A$1:$B$695)))</f>
        <v/>
      </c>
      <c r="G35" s="105" t="str">
        <f>IF(J35="","",IF(J35=1,"",LOOKUP(J35,'Id Dobles'!$A$1:$C$695)))</f>
        <v/>
      </c>
      <c r="H35" s="149"/>
      <c r="I35" s="116" t="str">
        <f t="shared" si="0"/>
        <v/>
      </c>
      <c r="J35" s="107">
        <v>1</v>
      </c>
      <c r="K35" s="108">
        <v>1</v>
      </c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>
        <v>9</v>
      </c>
      <c r="AC35" s="118"/>
    </row>
    <row r="36" spans="1:29" s="110" customFormat="1" ht="18" customHeight="1" thickBot="1" x14ac:dyDescent="0.25">
      <c r="A36" s="85">
        <v>30</v>
      </c>
      <c r="B36" s="86"/>
      <c r="C36" s="160" t="str">
        <f>IF(B36="","",'Inscripción Individual'!$D$6)</f>
        <v/>
      </c>
      <c r="D36" s="153"/>
      <c r="E36" s="160" t="str">
        <f>IF(D36="","",'Inscripción Individual'!$D$6)</f>
        <v/>
      </c>
      <c r="F36" s="156" t="str">
        <f>IF(J36="","",IF(J36=1,"",LOOKUP(J36,'Id Dobles'!$A$1:$B$695)))</f>
        <v/>
      </c>
      <c r="G36" s="112" t="str">
        <f>IF(J36="","",IF(J36=1,"",LOOKUP(J36,'Id Dobles'!$A$1:$C$695)))</f>
        <v/>
      </c>
      <c r="H36" s="150"/>
      <c r="I36" s="117" t="str">
        <f t="shared" si="0"/>
        <v/>
      </c>
      <c r="J36" s="114">
        <v>1</v>
      </c>
      <c r="K36" s="115">
        <v>1</v>
      </c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>
        <v>9</v>
      </c>
      <c r="AC36" s="118"/>
    </row>
    <row r="37" spans="1:29" s="110" customFormat="1" x14ac:dyDescent="0.2">
      <c r="A37" s="109"/>
      <c r="B37" s="109"/>
      <c r="C37" s="109"/>
      <c r="D37" s="109"/>
      <c r="E37" s="109"/>
      <c r="F37" s="119"/>
      <c r="G37" s="119"/>
      <c r="H37" s="119"/>
      <c r="I37" s="11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18"/>
    </row>
    <row r="38" spans="1:29" s="110" customFormat="1" x14ac:dyDescent="0.2">
      <c r="A38" s="109"/>
      <c r="B38" s="109"/>
      <c r="C38" s="109"/>
      <c r="D38" s="109"/>
      <c r="E38" s="109"/>
      <c r="F38" s="119"/>
      <c r="G38" s="119"/>
      <c r="H38" s="119"/>
      <c r="I38" s="11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18"/>
    </row>
    <row r="39" spans="1:29" s="110" customFormat="1" x14ac:dyDescent="0.2">
      <c r="A39" s="109"/>
      <c r="B39" s="109"/>
      <c r="C39" s="109"/>
      <c r="D39" s="109"/>
      <c r="E39" s="109"/>
      <c r="F39" s="119"/>
      <c r="G39" s="119"/>
      <c r="H39" s="119"/>
      <c r="I39" s="11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18"/>
    </row>
    <row r="40" spans="1:29" s="110" customFormat="1" x14ac:dyDescent="0.2">
      <c r="A40" s="109"/>
      <c r="B40" s="109"/>
      <c r="C40" s="109"/>
      <c r="D40" s="109"/>
      <c r="E40" s="109"/>
      <c r="F40" s="119"/>
      <c r="G40" s="119"/>
      <c r="H40" s="119"/>
      <c r="I40" s="11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18"/>
    </row>
    <row r="41" spans="1:29" s="110" customFormat="1" x14ac:dyDescent="0.2">
      <c r="A41" s="109"/>
      <c r="B41" s="109"/>
      <c r="C41" s="109"/>
      <c r="D41" s="109"/>
      <c r="E41" s="109"/>
      <c r="F41" s="119"/>
      <c r="G41" s="119"/>
      <c r="H41" s="119"/>
      <c r="I41" s="11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18"/>
    </row>
    <row r="42" spans="1:29" s="110" customFormat="1" x14ac:dyDescent="0.2">
      <c r="A42" s="109"/>
      <c r="B42" s="109"/>
      <c r="C42" s="109"/>
      <c r="D42" s="109"/>
      <c r="E42" s="109"/>
      <c r="F42" s="119"/>
      <c r="G42" s="119"/>
      <c r="H42" s="119"/>
      <c r="I42" s="11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18"/>
    </row>
    <row r="43" spans="1:29" s="110" customFormat="1" x14ac:dyDescent="0.2">
      <c r="A43" s="109"/>
      <c r="B43" s="109"/>
      <c r="C43" s="109"/>
      <c r="D43" s="109"/>
      <c r="E43" s="109"/>
      <c r="F43" s="119"/>
      <c r="G43" s="119"/>
      <c r="H43" s="119"/>
      <c r="I43" s="11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18"/>
    </row>
    <row r="44" spans="1:29" s="110" customFormat="1" x14ac:dyDescent="0.2">
      <c r="A44" s="109"/>
      <c r="B44" s="109"/>
      <c r="C44" s="109"/>
      <c r="D44" s="109"/>
      <c r="E44" s="109"/>
      <c r="F44" s="119"/>
      <c r="G44" s="119"/>
      <c r="H44" s="119"/>
      <c r="I44" s="11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18"/>
    </row>
    <row r="45" spans="1:29" x14ac:dyDescent="0.2">
      <c r="A45" s="96"/>
      <c r="B45" s="96"/>
      <c r="C45" s="96"/>
      <c r="D45" s="96"/>
      <c r="E45" s="96"/>
      <c r="F45" s="102"/>
      <c r="G45" s="102"/>
      <c r="H45" s="102"/>
      <c r="I45" s="102"/>
      <c r="J45" s="96"/>
      <c r="K45" s="96"/>
    </row>
    <row r="46" spans="1:29" x14ac:dyDescent="0.2">
      <c r="A46" s="96"/>
      <c r="B46" s="96"/>
      <c r="C46" s="96"/>
      <c r="D46" s="96"/>
      <c r="E46" s="96"/>
      <c r="F46" s="102"/>
      <c r="G46" s="102"/>
      <c r="H46" s="102"/>
      <c r="I46" s="102"/>
      <c r="J46" s="96"/>
      <c r="K46" s="96"/>
    </row>
    <row r="47" spans="1:29" x14ac:dyDescent="0.2">
      <c r="A47" s="96"/>
      <c r="B47" s="96"/>
      <c r="C47" s="96"/>
      <c r="D47" s="96"/>
      <c r="E47" s="96"/>
      <c r="F47" s="102"/>
      <c r="G47" s="102"/>
      <c r="H47" s="102"/>
      <c r="I47" s="102"/>
      <c r="J47" s="96"/>
      <c r="K47" s="96"/>
    </row>
    <row r="48" spans="1:29" x14ac:dyDescent="0.2">
      <c r="A48" s="96"/>
      <c r="B48" s="96"/>
      <c r="C48" s="96"/>
      <c r="D48" s="96"/>
      <c r="E48" s="96"/>
      <c r="F48" s="102"/>
      <c r="G48" s="102"/>
      <c r="H48" s="102"/>
      <c r="I48" s="102"/>
      <c r="J48" s="96"/>
      <c r="K48" s="96"/>
    </row>
    <row r="49" spans="1:11" x14ac:dyDescent="0.2">
      <c r="A49" s="96"/>
      <c r="B49" s="96"/>
      <c r="C49" s="96"/>
      <c r="D49" s="96"/>
      <c r="E49" s="96"/>
      <c r="F49" s="102"/>
      <c r="G49" s="102"/>
      <c r="H49" s="102"/>
      <c r="I49" s="102"/>
      <c r="J49" s="96"/>
      <c r="K49" s="96"/>
    </row>
    <row r="50" spans="1:11" x14ac:dyDescent="0.2">
      <c r="A50" s="96"/>
      <c r="B50" s="96"/>
      <c r="C50" s="96"/>
      <c r="D50" s="96"/>
      <c r="E50" s="96"/>
      <c r="F50" s="102"/>
      <c r="G50" s="102"/>
      <c r="H50" s="102"/>
      <c r="I50" s="102"/>
      <c r="J50" s="96"/>
      <c r="K50" s="96"/>
    </row>
    <row r="51" spans="1:11" x14ac:dyDescent="0.2">
      <c r="A51" s="96"/>
      <c r="B51" s="96"/>
      <c r="C51" s="96"/>
      <c r="D51" s="96"/>
      <c r="E51" s="96"/>
      <c r="F51" s="102"/>
      <c r="G51" s="102"/>
      <c r="H51" s="102"/>
      <c r="I51" s="102"/>
      <c r="J51" s="96"/>
      <c r="K51" s="96"/>
    </row>
    <row r="52" spans="1:11" x14ac:dyDescent="0.2">
      <c r="A52" s="96"/>
      <c r="B52" s="96"/>
      <c r="C52" s="96"/>
      <c r="D52" s="96"/>
      <c r="E52" s="96"/>
      <c r="F52" s="102"/>
      <c r="G52" s="102"/>
      <c r="H52" s="102"/>
      <c r="I52" s="102"/>
      <c r="J52" s="96"/>
      <c r="K52" s="96"/>
    </row>
    <row r="53" spans="1:11" x14ac:dyDescent="0.2">
      <c r="A53" s="96"/>
      <c r="B53" s="96"/>
      <c r="C53" s="96"/>
      <c r="D53" s="96"/>
      <c r="E53" s="96"/>
      <c r="F53" s="102"/>
      <c r="G53" s="102"/>
      <c r="H53" s="102"/>
      <c r="I53" s="102"/>
      <c r="J53" s="96"/>
      <c r="K53" s="96"/>
    </row>
    <row r="54" spans="1:11" x14ac:dyDescent="0.2">
      <c r="A54" s="96"/>
      <c r="B54" s="96"/>
      <c r="C54" s="96"/>
      <c r="D54" s="96"/>
      <c r="E54" s="96"/>
      <c r="F54" s="102"/>
      <c r="G54" s="102"/>
      <c r="H54" s="102"/>
      <c r="I54" s="102"/>
      <c r="J54" s="96"/>
      <c r="K54" s="96"/>
    </row>
    <row r="55" spans="1:11" x14ac:dyDescent="0.2">
      <c r="A55" s="96"/>
      <c r="B55" s="96"/>
      <c r="C55" s="96"/>
      <c r="D55" s="96"/>
      <c r="E55" s="96"/>
      <c r="F55" s="102"/>
      <c r="G55" s="102"/>
      <c r="H55" s="102"/>
      <c r="I55" s="102"/>
      <c r="J55" s="96"/>
      <c r="K55" s="96"/>
    </row>
    <row r="56" spans="1:11" x14ac:dyDescent="0.2">
      <c r="A56" s="96"/>
      <c r="B56" s="96"/>
      <c r="C56" s="96"/>
      <c r="D56" s="96"/>
      <c r="E56" s="96"/>
      <c r="F56" s="102"/>
      <c r="G56" s="102"/>
      <c r="H56" s="102"/>
      <c r="I56" s="102"/>
      <c r="J56" s="96"/>
      <c r="K56" s="96"/>
    </row>
    <row r="57" spans="1:11" x14ac:dyDescent="0.2">
      <c r="A57" s="96"/>
      <c r="B57" s="96"/>
      <c r="C57" s="96"/>
      <c r="D57" s="96"/>
      <c r="E57" s="96"/>
      <c r="F57" s="102"/>
      <c r="G57" s="102"/>
      <c r="H57" s="102"/>
      <c r="I57" s="102"/>
      <c r="J57" s="96"/>
      <c r="K57" s="96"/>
    </row>
    <row r="58" spans="1:11" x14ac:dyDescent="0.2">
      <c r="A58" s="96"/>
      <c r="B58" s="96"/>
      <c r="C58" s="96"/>
      <c r="D58" s="96"/>
      <c r="E58" s="96"/>
      <c r="F58" s="102"/>
      <c r="G58" s="102"/>
      <c r="H58" s="102"/>
      <c r="I58" s="102"/>
      <c r="J58" s="96"/>
      <c r="K58" s="96"/>
    </row>
    <row r="59" spans="1:11" x14ac:dyDescent="0.2">
      <c r="A59" s="96"/>
      <c r="B59" s="96"/>
      <c r="C59" s="96"/>
      <c r="D59" s="96"/>
      <c r="E59" s="96"/>
      <c r="F59" s="102"/>
      <c r="G59" s="102"/>
      <c r="H59" s="102"/>
      <c r="I59" s="102"/>
      <c r="J59" s="96"/>
      <c r="K59" s="96"/>
    </row>
    <row r="60" spans="1:11" x14ac:dyDescent="0.2">
      <c r="A60" s="96"/>
      <c r="B60" s="96"/>
      <c r="C60" s="96"/>
      <c r="D60" s="96"/>
      <c r="E60" s="96"/>
      <c r="F60" s="102"/>
      <c r="G60" s="102"/>
      <c r="H60" s="102"/>
      <c r="I60" s="102"/>
      <c r="J60" s="96"/>
      <c r="K60" s="96"/>
    </row>
    <row r="61" spans="1:11" x14ac:dyDescent="0.2">
      <c r="A61" s="96"/>
      <c r="B61" s="96"/>
      <c r="C61" s="96"/>
      <c r="D61" s="96"/>
      <c r="E61" s="96"/>
      <c r="F61" s="102"/>
      <c r="G61" s="102"/>
      <c r="H61" s="102"/>
      <c r="I61" s="102"/>
      <c r="J61" s="96"/>
      <c r="K61" s="96"/>
    </row>
    <row r="62" spans="1:11" x14ac:dyDescent="0.2">
      <c r="A62" s="96"/>
      <c r="B62" s="96"/>
      <c r="C62" s="96"/>
      <c r="D62" s="96"/>
      <c r="E62" s="96"/>
      <c r="F62" s="102"/>
      <c r="G62" s="102"/>
      <c r="H62" s="102"/>
      <c r="I62" s="102"/>
      <c r="J62" s="96"/>
      <c r="K62" s="96"/>
    </row>
    <row r="63" spans="1:11" x14ac:dyDescent="0.2">
      <c r="A63" s="96"/>
      <c r="B63" s="96"/>
      <c r="C63" s="96"/>
      <c r="D63" s="96"/>
      <c r="E63" s="96"/>
      <c r="F63" s="102"/>
      <c r="G63" s="102"/>
      <c r="H63" s="102"/>
      <c r="I63" s="102"/>
      <c r="J63" s="96"/>
      <c r="K63" s="96"/>
    </row>
    <row r="64" spans="1:11" x14ac:dyDescent="0.2">
      <c r="A64" s="96"/>
      <c r="B64" s="96"/>
      <c r="C64" s="96"/>
      <c r="D64" s="96"/>
      <c r="E64" s="96"/>
      <c r="F64" s="102"/>
      <c r="G64" s="102"/>
      <c r="H64" s="102"/>
      <c r="I64" s="102"/>
      <c r="J64" s="96"/>
      <c r="K64" s="96"/>
    </row>
    <row r="65" spans="1:11" x14ac:dyDescent="0.2">
      <c r="A65" s="96"/>
      <c r="B65" s="96"/>
      <c r="C65" s="96"/>
      <c r="D65" s="96"/>
      <c r="E65" s="96"/>
      <c r="F65" s="102"/>
      <c r="G65" s="102"/>
      <c r="H65" s="102"/>
      <c r="I65" s="102"/>
      <c r="J65" s="96"/>
      <c r="K65" s="96"/>
    </row>
    <row r="66" spans="1:11" x14ac:dyDescent="0.2">
      <c r="A66" s="96"/>
      <c r="B66" s="96"/>
      <c r="C66" s="96"/>
      <c r="D66" s="96"/>
      <c r="E66" s="96"/>
      <c r="F66" s="102"/>
      <c r="G66" s="102"/>
      <c r="H66" s="102"/>
      <c r="I66" s="102"/>
      <c r="J66" s="96"/>
      <c r="K66" s="96"/>
    </row>
    <row r="67" spans="1:11" x14ac:dyDescent="0.2">
      <c r="A67" s="96"/>
      <c r="B67" s="96"/>
      <c r="C67" s="96"/>
      <c r="D67" s="96"/>
      <c r="E67" s="96"/>
      <c r="F67" s="102"/>
      <c r="G67" s="102"/>
      <c r="H67" s="102"/>
      <c r="I67" s="102"/>
      <c r="J67" s="96"/>
      <c r="K67" s="96"/>
    </row>
    <row r="68" spans="1:11" x14ac:dyDescent="0.2">
      <c r="A68" s="96"/>
      <c r="B68" s="96"/>
      <c r="C68" s="96"/>
      <c r="D68" s="96"/>
      <c r="E68" s="96"/>
      <c r="F68" s="102"/>
      <c r="G68" s="102"/>
      <c r="H68" s="102"/>
      <c r="I68" s="102"/>
      <c r="J68" s="96"/>
      <c r="K68" s="96"/>
    </row>
    <row r="69" spans="1:11" x14ac:dyDescent="0.2">
      <c r="A69" s="96"/>
      <c r="B69" s="96"/>
      <c r="C69" s="96"/>
      <c r="D69" s="96"/>
      <c r="E69" s="96"/>
      <c r="F69" s="102"/>
      <c r="G69" s="102"/>
      <c r="H69" s="102"/>
      <c r="I69" s="102"/>
      <c r="J69" s="96"/>
      <c r="K69" s="96"/>
    </row>
    <row r="70" spans="1:11" x14ac:dyDescent="0.2">
      <c r="A70" s="96"/>
      <c r="B70" s="96"/>
      <c r="C70" s="96"/>
      <c r="D70" s="96"/>
      <c r="E70" s="96"/>
      <c r="F70" s="102"/>
      <c r="G70" s="102"/>
      <c r="H70" s="102"/>
      <c r="I70" s="102"/>
      <c r="J70" s="96"/>
      <c r="K70" s="96"/>
    </row>
    <row r="71" spans="1:11" x14ac:dyDescent="0.2">
      <c r="A71" s="96"/>
      <c r="B71" s="96"/>
      <c r="C71" s="96"/>
      <c r="D71" s="96"/>
      <c r="E71" s="96"/>
      <c r="F71" s="102"/>
      <c r="G71" s="102"/>
      <c r="H71" s="102"/>
      <c r="I71" s="102"/>
      <c r="J71" s="96"/>
      <c r="K71" s="96"/>
    </row>
    <row r="72" spans="1:11" x14ac:dyDescent="0.2">
      <c r="A72" s="96"/>
      <c r="B72" s="96"/>
      <c r="C72" s="96"/>
      <c r="D72" s="96"/>
      <c r="E72" s="96"/>
      <c r="F72" s="102"/>
      <c r="G72" s="102"/>
      <c r="H72" s="102"/>
      <c r="I72" s="102"/>
      <c r="J72" s="96"/>
      <c r="K72" s="96"/>
    </row>
    <row r="73" spans="1:11" x14ac:dyDescent="0.2">
      <c r="A73" s="96"/>
      <c r="B73" s="96"/>
      <c r="C73" s="96"/>
      <c r="D73" s="96"/>
      <c r="E73" s="96"/>
      <c r="F73" s="102"/>
      <c r="G73" s="102"/>
      <c r="H73" s="102"/>
      <c r="I73" s="102"/>
      <c r="J73" s="96"/>
      <c r="K73" s="96"/>
    </row>
    <row r="74" spans="1:11" x14ac:dyDescent="0.2">
      <c r="A74" s="96"/>
      <c r="B74" s="96"/>
      <c r="C74" s="96"/>
      <c r="D74" s="96"/>
      <c r="E74" s="96"/>
      <c r="F74" s="102"/>
      <c r="G74" s="102"/>
      <c r="H74" s="102"/>
      <c r="I74" s="102"/>
      <c r="J74" s="96"/>
      <c r="K74" s="96"/>
    </row>
    <row r="75" spans="1:11" x14ac:dyDescent="0.2">
      <c r="A75" s="96"/>
      <c r="B75" s="96"/>
      <c r="C75" s="96"/>
      <c r="D75" s="96"/>
      <c r="E75" s="96"/>
      <c r="F75" s="102"/>
      <c r="G75" s="102"/>
      <c r="H75" s="102"/>
      <c r="I75" s="102"/>
      <c r="J75" s="96"/>
      <c r="K75" s="96"/>
    </row>
    <row r="76" spans="1:11" x14ac:dyDescent="0.2">
      <c r="A76" s="96"/>
      <c r="B76" s="96"/>
      <c r="C76" s="96"/>
      <c r="D76" s="96"/>
      <c r="E76" s="96"/>
      <c r="F76" s="102"/>
      <c r="G76" s="102"/>
      <c r="H76" s="102"/>
      <c r="I76" s="102"/>
      <c r="J76" s="96"/>
      <c r="K76" s="96"/>
    </row>
    <row r="77" spans="1:11" x14ac:dyDescent="0.2">
      <c r="A77" s="96"/>
      <c r="B77" s="96"/>
      <c r="C77" s="96"/>
      <c r="D77" s="96"/>
      <c r="E77" s="96"/>
      <c r="F77" s="102"/>
      <c r="G77" s="102"/>
      <c r="H77" s="102"/>
      <c r="I77" s="102"/>
      <c r="J77" s="96"/>
      <c r="K77" s="96"/>
    </row>
    <row r="78" spans="1:11" x14ac:dyDescent="0.2">
      <c r="A78" s="96"/>
      <c r="B78" s="96"/>
      <c r="C78" s="96"/>
      <c r="D78" s="96"/>
      <c r="E78" s="96"/>
      <c r="F78" s="102"/>
      <c r="G78" s="102"/>
      <c r="H78" s="102"/>
      <c r="I78" s="102"/>
      <c r="J78" s="96"/>
      <c r="K78" s="96"/>
    </row>
    <row r="79" spans="1:11" x14ac:dyDescent="0.2">
      <c r="A79" s="96"/>
      <c r="B79" s="96"/>
      <c r="C79" s="96"/>
      <c r="D79" s="96"/>
      <c r="E79" s="96"/>
      <c r="F79" s="102"/>
      <c r="G79" s="102"/>
      <c r="H79" s="102"/>
      <c r="I79" s="102"/>
      <c r="J79" s="96"/>
      <c r="K79" s="96"/>
    </row>
    <row r="80" spans="1:11" x14ac:dyDescent="0.2">
      <c r="A80" s="96"/>
      <c r="B80" s="96"/>
      <c r="C80" s="96"/>
      <c r="D80" s="96"/>
      <c r="E80" s="96"/>
      <c r="F80" s="102"/>
      <c r="G80" s="102"/>
      <c r="H80" s="102"/>
      <c r="I80" s="102"/>
      <c r="J80" s="96"/>
      <c r="K80" s="96"/>
    </row>
    <row r="81" spans="1:11" x14ac:dyDescent="0.2">
      <c r="A81" s="96"/>
      <c r="B81" s="96"/>
      <c r="C81" s="96"/>
      <c r="D81" s="96"/>
      <c r="E81" s="96"/>
      <c r="F81" s="102"/>
      <c r="G81" s="102"/>
      <c r="H81" s="102"/>
      <c r="I81" s="102"/>
      <c r="J81" s="96"/>
      <c r="K81" s="96"/>
    </row>
    <row r="82" spans="1:11" x14ac:dyDescent="0.2">
      <c r="A82" s="96"/>
      <c r="B82" s="96"/>
      <c r="C82" s="96"/>
      <c r="D82" s="96"/>
      <c r="E82" s="96"/>
      <c r="F82" s="102"/>
      <c r="G82" s="102"/>
      <c r="H82" s="102"/>
      <c r="I82" s="102"/>
      <c r="J82" s="96"/>
      <c r="K82" s="96"/>
    </row>
    <row r="83" spans="1:11" x14ac:dyDescent="0.2">
      <c r="A83" s="96"/>
      <c r="B83" s="96"/>
      <c r="C83" s="96"/>
      <c r="D83" s="96"/>
      <c r="E83" s="96"/>
      <c r="F83" s="102"/>
      <c r="G83" s="102"/>
      <c r="H83" s="102"/>
      <c r="I83" s="102"/>
      <c r="J83" s="96"/>
      <c r="K83" s="96"/>
    </row>
    <row r="84" spans="1:11" x14ac:dyDescent="0.2">
      <c r="A84" s="96"/>
      <c r="B84" s="96"/>
      <c r="C84" s="96"/>
      <c r="D84" s="96"/>
      <c r="E84" s="96"/>
      <c r="F84" s="102"/>
      <c r="G84" s="102"/>
      <c r="H84" s="102"/>
      <c r="I84" s="102"/>
      <c r="J84" s="96"/>
      <c r="K84" s="96"/>
    </row>
    <row r="85" spans="1:11" x14ac:dyDescent="0.2">
      <c r="A85" s="96"/>
      <c r="B85" s="96"/>
      <c r="C85" s="96"/>
      <c r="D85" s="96"/>
      <c r="E85" s="96"/>
      <c r="F85" s="102"/>
      <c r="G85" s="102"/>
      <c r="H85" s="102"/>
      <c r="I85" s="102"/>
      <c r="J85" s="96"/>
      <c r="K85" s="96"/>
    </row>
    <row r="86" spans="1:11" x14ac:dyDescent="0.2">
      <c r="A86" s="96"/>
      <c r="B86" s="96"/>
      <c r="C86" s="96"/>
      <c r="D86" s="96"/>
      <c r="E86" s="96"/>
      <c r="F86" s="102"/>
      <c r="G86" s="102"/>
      <c r="H86" s="102"/>
      <c r="I86" s="102"/>
      <c r="J86" s="96"/>
      <c r="K86" s="96"/>
    </row>
    <row r="87" spans="1:11" x14ac:dyDescent="0.2">
      <c r="A87" s="96"/>
      <c r="B87" s="96"/>
      <c r="C87" s="96"/>
      <c r="D87" s="96"/>
      <c r="E87" s="96"/>
      <c r="F87" s="102"/>
      <c r="G87" s="102"/>
      <c r="H87" s="102"/>
      <c r="I87" s="102"/>
      <c r="J87" s="96"/>
      <c r="K87" s="96"/>
    </row>
    <row r="88" spans="1:11" x14ac:dyDescent="0.2">
      <c r="A88" s="96"/>
      <c r="B88" s="96"/>
      <c r="C88" s="96"/>
      <c r="D88" s="96"/>
      <c r="E88" s="96"/>
      <c r="F88" s="102"/>
      <c r="G88" s="102"/>
      <c r="H88" s="102"/>
      <c r="I88" s="102"/>
      <c r="J88" s="96"/>
      <c r="K88" s="96"/>
    </row>
    <row r="89" spans="1:11" x14ac:dyDescent="0.2">
      <c r="A89" s="96"/>
      <c r="B89" s="96"/>
      <c r="C89" s="96"/>
      <c r="D89" s="96"/>
      <c r="E89" s="96"/>
      <c r="F89" s="102"/>
      <c r="G89" s="102"/>
      <c r="H89" s="102"/>
      <c r="I89" s="102"/>
      <c r="J89" s="96"/>
      <c r="K89" s="96"/>
    </row>
    <row r="90" spans="1:11" x14ac:dyDescent="0.2">
      <c r="A90" s="96"/>
      <c r="B90" s="96"/>
      <c r="C90" s="96"/>
      <c r="D90" s="96"/>
      <c r="E90" s="96"/>
      <c r="F90" s="102"/>
      <c r="G90" s="102"/>
      <c r="H90" s="102"/>
      <c r="I90" s="102"/>
      <c r="J90" s="96"/>
      <c r="K90" s="96"/>
    </row>
    <row r="91" spans="1:11" x14ac:dyDescent="0.2">
      <c r="A91" s="96"/>
      <c r="B91" s="96"/>
      <c r="C91" s="96"/>
      <c r="D91" s="96"/>
      <c r="E91" s="96"/>
      <c r="F91" s="102"/>
      <c r="G91" s="102"/>
      <c r="H91" s="102"/>
      <c r="I91" s="102"/>
      <c r="J91" s="96"/>
      <c r="K91" s="96"/>
    </row>
    <row r="92" spans="1:11" x14ac:dyDescent="0.2">
      <c r="A92" s="96"/>
      <c r="B92" s="96"/>
      <c r="C92" s="96"/>
      <c r="D92" s="96"/>
      <c r="E92" s="96"/>
      <c r="F92" s="102"/>
      <c r="G92" s="102"/>
      <c r="H92" s="102"/>
      <c r="I92" s="102"/>
      <c r="J92" s="96"/>
      <c r="K92" s="96"/>
    </row>
    <row r="93" spans="1:11" x14ac:dyDescent="0.2">
      <c r="A93" s="96"/>
      <c r="B93" s="96"/>
      <c r="C93" s="96"/>
      <c r="D93" s="96"/>
      <c r="E93" s="96"/>
      <c r="F93" s="102"/>
      <c r="G93" s="102"/>
      <c r="H93" s="102"/>
      <c r="I93" s="102"/>
      <c r="J93" s="96"/>
      <c r="K93" s="96"/>
    </row>
    <row r="94" spans="1:11" x14ac:dyDescent="0.2">
      <c r="A94" s="96"/>
      <c r="B94" s="96"/>
      <c r="C94" s="96"/>
      <c r="D94" s="96"/>
      <c r="E94" s="96"/>
      <c r="F94" s="102"/>
      <c r="G94" s="102"/>
      <c r="H94" s="102"/>
      <c r="I94" s="102"/>
      <c r="J94" s="96"/>
      <c r="K94" s="96"/>
    </row>
    <row r="95" spans="1:11" x14ac:dyDescent="0.2">
      <c r="A95" s="96"/>
      <c r="B95" s="96"/>
      <c r="C95" s="96"/>
      <c r="D95" s="96"/>
      <c r="E95" s="96"/>
      <c r="F95" s="102"/>
      <c r="G95" s="102"/>
      <c r="H95" s="102"/>
      <c r="I95" s="102"/>
      <c r="J95" s="96"/>
      <c r="K95" s="96"/>
    </row>
    <row r="96" spans="1:11" x14ac:dyDescent="0.2">
      <c r="A96" s="96"/>
      <c r="B96" s="96"/>
      <c r="C96" s="96"/>
      <c r="D96" s="96"/>
      <c r="E96" s="96"/>
      <c r="F96" s="102"/>
      <c r="G96" s="102"/>
      <c r="H96" s="102"/>
      <c r="I96" s="102"/>
      <c r="J96" s="96"/>
      <c r="K96" s="96"/>
    </row>
    <row r="97" spans="1:11" x14ac:dyDescent="0.2">
      <c r="A97" s="96"/>
      <c r="B97" s="96"/>
      <c r="C97" s="96"/>
      <c r="D97" s="96"/>
      <c r="E97" s="96"/>
      <c r="F97" s="102"/>
      <c r="G97" s="102"/>
      <c r="H97" s="102"/>
      <c r="I97" s="102"/>
      <c r="J97" s="96"/>
      <c r="K97" s="96"/>
    </row>
    <row r="98" spans="1:11" x14ac:dyDescent="0.2">
      <c r="A98" s="96"/>
      <c r="B98" s="96"/>
      <c r="C98" s="96"/>
      <c r="D98" s="96"/>
      <c r="E98" s="96"/>
      <c r="F98" s="102"/>
      <c r="G98" s="102"/>
      <c r="H98" s="102"/>
      <c r="I98" s="102"/>
      <c r="J98" s="96"/>
      <c r="K98" s="96"/>
    </row>
    <row r="99" spans="1:11" x14ac:dyDescent="0.2">
      <c r="A99" s="96"/>
      <c r="B99" s="96"/>
      <c r="C99" s="96"/>
      <c r="D99" s="96"/>
      <c r="E99" s="96"/>
      <c r="F99" s="102"/>
      <c r="G99" s="102"/>
      <c r="H99" s="102"/>
      <c r="I99" s="102"/>
      <c r="J99" s="96"/>
      <c r="K99" s="96"/>
    </row>
    <row r="100" spans="1:11" x14ac:dyDescent="0.2">
      <c r="A100" s="96"/>
      <c r="B100" s="96"/>
      <c r="C100" s="96"/>
      <c r="D100" s="96"/>
      <c r="E100" s="96"/>
      <c r="F100" s="102"/>
      <c r="G100" s="102"/>
      <c r="H100" s="102"/>
      <c r="I100" s="102"/>
      <c r="J100" s="96"/>
      <c r="K100" s="96"/>
    </row>
    <row r="101" spans="1:11" x14ac:dyDescent="0.2">
      <c r="A101" s="96"/>
      <c r="B101" s="96"/>
      <c r="C101" s="96"/>
      <c r="D101" s="96"/>
      <c r="E101" s="96"/>
      <c r="F101" s="102"/>
      <c r="G101" s="102"/>
      <c r="H101" s="102"/>
      <c r="I101" s="102"/>
      <c r="J101" s="96"/>
      <c r="K101" s="96"/>
    </row>
    <row r="102" spans="1:11" x14ac:dyDescent="0.2">
      <c r="A102" s="96"/>
      <c r="B102" s="96"/>
      <c r="C102" s="96"/>
      <c r="D102" s="96"/>
      <c r="E102" s="96"/>
      <c r="F102" s="102"/>
      <c r="G102" s="102"/>
      <c r="H102" s="102"/>
      <c r="I102" s="102"/>
      <c r="J102" s="96"/>
      <c r="K102" s="96"/>
    </row>
    <row r="103" spans="1:11" x14ac:dyDescent="0.2">
      <c r="A103" s="96"/>
      <c r="B103" s="96"/>
      <c r="C103" s="96"/>
      <c r="D103" s="96"/>
      <c r="E103" s="96"/>
      <c r="F103" s="102"/>
      <c r="G103" s="102"/>
      <c r="H103" s="102"/>
      <c r="I103" s="102"/>
      <c r="J103" s="96"/>
      <c r="K103" s="96"/>
    </row>
    <row r="104" spans="1:11" x14ac:dyDescent="0.2">
      <c r="A104" s="96"/>
      <c r="B104" s="96"/>
      <c r="C104" s="96"/>
      <c r="D104" s="96"/>
      <c r="E104" s="96"/>
      <c r="F104" s="102"/>
      <c r="G104" s="102"/>
      <c r="H104" s="102"/>
      <c r="I104" s="102"/>
      <c r="J104" s="96"/>
      <c r="K104" s="96"/>
    </row>
    <row r="105" spans="1:11" x14ac:dyDescent="0.2">
      <c r="A105" s="96"/>
      <c r="B105" s="96"/>
      <c r="C105" s="96"/>
      <c r="D105" s="96"/>
      <c r="E105" s="96"/>
      <c r="F105" s="102"/>
      <c r="G105" s="102"/>
      <c r="H105" s="102"/>
      <c r="I105" s="102"/>
      <c r="J105" s="96"/>
      <c r="K105" s="96"/>
    </row>
    <row r="106" spans="1:11" x14ac:dyDescent="0.2">
      <c r="A106" s="96"/>
      <c r="B106" s="96"/>
      <c r="C106" s="96"/>
      <c r="D106" s="96"/>
      <c r="E106" s="96"/>
      <c r="F106" s="102"/>
      <c r="G106" s="102"/>
      <c r="H106" s="102"/>
      <c r="I106" s="102"/>
      <c r="J106" s="96"/>
      <c r="K106" s="96"/>
    </row>
    <row r="107" spans="1:11" x14ac:dyDescent="0.2">
      <c r="A107" s="96"/>
      <c r="B107" s="96"/>
      <c r="C107" s="96"/>
      <c r="D107" s="96"/>
      <c r="E107" s="96"/>
      <c r="F107" s="102"/>
      <c r="G107" s="102"/>
      <c r="H107" s="102"/>
      <c r="I107" s="102"/>
      <c r="J107" s="96"/>
      <c r="K107" s="96"/>
    </row>
    <row r="108" spans="1:11" x14ac:dyDescent="0.2">
      <c r="A108" s="96"/>
      <c r="B108" s="96"/>
      <c r="C108" s="96"/>
      <c r="D108" s="96"/>
      <c r="E108" s="96"/>
      <c r="F108" s="102"/>
      <c r="G108" s="102"/>
      <c r="H108" s="102"/>
      <c r="I108" s="102"/>
      <c r="J108" s="96"/>
      <c r="K108" s="96"/>
    </row>
    <row r="109" spans="1:11" x14ac:dyDescent="0.2">
      <c r="A109" s="96"/>
      <c r="B109" s="96"/>
      <c r="C109" s="96"/>
      <c r="D109" s="96"/>
      <c r="E109" s="96"/>
      <c r="F109" s="102"/>
      <c r="G109" s="102"/>
      <c r="H109" s="102"/>
      <c r="I109" s="102"/>
      <c r="J109" s="96"/>
      <c r="K109" s="96"/>
    </row>
    <row r="110" spans="1:11" x14ac:dyDescent="0.2">
      <c r="A110" s="96"/>
      <c r="B110" s="96"/>
      <c r="C110" s="96"/>
      <c r="D110" s="96"/>
      <c r="E110" s="96"/>
      <c r="F110" s="102"/>
      <c r="G110" s="102"/>
      <c r="H110" s="102"/>
      <c r="I110" s="102"/>
      <c r="J110" s="96"/>
      <c r="K110" s="96"/>
    </row>
    <row r="111" spans="1:11" x14ac:dyDescent="0.2">
      <c r="A111" s="96"/>
      <c r="B111" s="96"/>
      <c r="C111" s="96"/>
      <c r="D111" s="96"/>
      <c r="E111" s="96"/>
      <c r="F111" s="102"/>
      <c r="G111" s="102"/>
      <c r="H111" s="102"/>
      <c r="I111" s="102"/>
      <c r="J111" s="96"/>
      <c r="K111" s="96"/>
    </row>
    <row r="112" spans="1:11" x14ac:dyDescent="0.2">
      <c r="A112" s="96"/>
      <c r="B112" s="96"/>
      <c r="C112" s="96"/>
      <c r="D112" s="96"/>
      <c r="E112" s="96"/>
      <c r="F112" s="102"/>
      <c r="G112" s="102"/>
      <c r="H112" s="102"/>
      <c r="I112" s="102"/>
      <c r="J112" s="96"/>
      <c r="K112" s="96"/>
    </row>
    <row r="113" spans="1:11" x14ac:dyDescent="0.2">
      <c r="A113" s="96"/>
      <c r="B113" s="96"/>
      <c r="C113" s="96"/>
      <c r="D113" s="96"/>
      <c r="E113" s="96"/>
      <c r="F113" s="102"/>
      <c r="G113" s="102"/>
      <c r="H113" s="102"/>
      <c r="I113" s="102"/>
      <c r="J113" s="96"/>
      <c r="K113" s="96"/>
    </row>
    <row r="114" spans="1:11" x14ac:dyDescent="0.2">
      <c r="A114" s="96"/>
      <c r="B114" s="96"/>
      <c r="C114" s="96"/>
      <c r="D114" s="96"/>
      <c r="E114" s="96"/>
      <c r="F114" s="102"/>
      <c r="G114" s="102"/>
      <c r="H114" s="102"/>
      <c r="I114" s="102"/>
      <c r="J114" s="96"/>
      <c r="K114" s="96"/>
    </row>
    <row r="115" spans="1:11" x14ac:dyDescent="0.2">
      <c r="A115" s="96"/>
      <c r="B115" s="96"/>
      <c r="C115" s="96"/>
      <c r="D115" s="96"/>
      <c r="E115" s="96"/>
      <c r="F115" s="102"/>
      <c r="G115" s="102"/>
      <c r="H115" s="102"/>
      <c r="I115" s="102"/>
      <c r="J115" s="96"/>
      <c r="K115" s="96"/>
    </row>
    <row r="116" spans="1:11" x14ac:dyDescent="0.2">
      <c r="A116" s="96"/>
      <c r="B116" s="96"/>
      <c r="C116" s="96"/>
      <c r="D116" s="96"/>
      <c r="E116" s="96"/>
      <c r="F116" s="102"/>
      <c r="G116" s="102"/>
      <c r="H116" s="102"/>
      <c r="I116" s="102"/>
      <c r="J116" s="96"/>
      <c r="K116" s="96"/>
    </row>
    <row r="117" spans="1:11" x14ac:dyDescent="0.2">
      <c r="A117" s="96"/>
      <c r="B117" s="96"/>
      <c r="C117" s="96"/>
      <c r="D117" s="96"/>
      <c r="E117" s="96"/>
      <c r="F117" s="102"/>
      <c r="G117" s="102"/>
      <c r="H117" s="102"/>
      <c r="I117" s="102"/>
      <c r="J117" s="96"/>
      <c r="K117" s="96"/>
    </row>
    <row r="118" spans="1:11" x14ac:dyDescent="0.2">
      <c r="A118" s="96"/>
      <c r="B118" s="96"/>
      <c r="C118" s="96"/>
      <c r="D118" s="96"/>
      <c r="E118" s="96"/>
      <c r="F118" s="102"/>
      <c r="G118" s="102"/>
      <c r="H118" s="102"/>
      <c r="I118" s="102"/>
      <c r="J118" s="96"/>
      <c r="K118" s="96"/>
    </row>
    <row r="119" spans="1:11" x14ac:dyDescent="0.2">
      <c r="A119" s="96"/>
      <c r="B119" s="96"/>
      <c r="C119" s="96"/>
      <c r="D119" s="96"/>
      <c r="E119" s="96"/>
      <c r="F119" s="102"/>
      <c r="G119" s="102"/>
      <c r="H119" s="102"/>
      <c r="I119" s="102"/>
      <c r="J119" s="96"/>
      <c r="K119" s="96"/>
    </row>
    <row r="120" spans="1:11" x14ac:dyDescent="0.2">
      <c r="A120" s="96"/>
      <c r="B120" s="96"/>
      <c r="C120" s="96"/>
      <c r="D120" s="96"/>
      <c r="E120" s="96"/>
      <c r="F120" s="102"/>
      <c r="G120" s="102"/>
      <c r="H120" s="102"/>
      <c r="I120" s="102"/>
      <c r="J120" s="96"/>
      <c r="K120" s="96"/>
    </row>
    <row r="121" spans="1:11" x14ac:dyDescent="0.2">
      <c r="A121" s="96"/>
      <c r="B121" s="96"/>
      <c r="C121" s="96"/>
      <c r="D121" s="96"/>
      <c r="E121" s="96"/>
      <c r="F121" s="102"/>
      <c r="G121" s="102"/>
      <c r="H121" s="102"/>
      <c r="I121" s="102"/>
      <c r="J121" s="96"/>
      <c r="K121" s="96"/>
    </row>
    <row r="122" spans="1:11" x14ac:dyDescent="0.2">
      <c r="A122" s="96"/>
      <c r="B122" s="96"/>
      <c r="C122" s="96"/>
      <c r="D122" s="96"/>
      <c r="E122" s="96"/>
      <c r="F122" s="102"/>
      <c r="G122" s="102"/>
      <c r="H122" s="102"/>
      <c r="I122" s="102"/>
      <c r="J122" s="96"/>
      <c r="K122" s="96"/>
    </row>
    <row r="123" spans="1:11" x14ac:dyDescent="0.2">
      <c r="A123" s="96"/>
      <c r="B123" s="96"/>
      <c r="C123" s="96"/>
      <c r="D123" s="96"/>
      <c r="E123" s="96"/>
      <c r="F123" s="102"/>
      <c r="G123" s="102"/>
      <c r="H123" s="102"/>
      <c r="I123" s="102"/>
      <c r="J123" s="96"/>
      <c r="K123" s="96"/>
    </row>
    <row r="124" spans="1:11" x14ac:dyDescent="0.2">
      <c r="A124" s="96"/>
      <c r="B124" s="96"/>
      <c r="C124" s="96"/>
      <c r="D124" s="96"/>
      <c r="E124" s="96"/>
      <c r="F124" s="102"/>
      <c r="G124" s="102"/>
      <c r="H124" s="102"/>
      <c r="I124" s="102"/>
      <c r="J124" s="96"/>
      <c r="K124" s="96"/>
    </row>
    <row r="125" spans="1:11" x14ac:dyDescent="0.2">
      <c r="A125" s="96"/>
      <c r="B125" s="96"/>
      <c r="C125" s="96"/>
      <c r="D125" s="96"/>
      <c r="E125" s="96"/>
      <c r="F125" s="102"/>
      <c r="G125" s="102"/>
      <c r="H125" s="102"/>
      <c r="I125" s="102"/>
      <c r="J125" s="96"/>
      <c r="K125" s="96"/>
    </row>
    <row r="126" spans="1:11" x14ac:dyDescent="0.2">
      <c r="A126" s="96"/>
      <c r="B126" s="96"/>
      <c r="C126" s="96"/>
      <c r="D126" s="96"/>
      <c r="E126" s="96"/>
      <c r="F126" s="102"/>
      <c r="G126" s="102"/>
      <c r="H126" s="102"/>
      <c r="I126" s="102"/>
      <c r="J126" s="96"/>
      <c r="K126" s="96"/>
    </row>
  </sheetData>
  <mergeCells count="3">
    <mergeCell ref="A3:I3"/>
    <mergeCell ref="A1:K1"/>
    <mergeCell ref="A2:K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7985" r:id="rId4" name="Drop Down 1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6</xdr:row>
                    <xdr:rowOff>19050</xdr:rowOff>
                  </from>
                  <to>
                    <xdr:col>7</xdr:col>
                    <xdr:colOff>1085850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05" r:id="rId5" name="Drop Down 21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7</xdr:row>
                    <xdr:rowOff>19050</xdr:rowOff>
                  </from>
                  <to>
                    <xdr:col>7</xdr:col>
                    <xdr:colOff>1085850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06" r:id="rId6" name="Drop Down 22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8</xdr:row>
                    <xdr:rowOff>19050</xdr:rowOff>
                  </from>
                  <to>
                    <xdr:col>7</xdr:col>
                    <xdr:colOff>1085850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07" r:id="rId7" name="Drop Down 23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9</xdr:row>
                    <xdr:rowOff>19050</xdr:rowOff>
                  </from>
                  <to>
                    <xdr:col>7</xdr:col>
                    <xdr:colOff>1085850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08" r:id="rId8" name="Drop Down 24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10</xdr:row>
                    <xdr:rowOff>19050</xdr:rowOff>
                  </from>
                  <to>
                    <xdr:col>7</xdr:col>
                    <xdr:colOff>1085850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09" r:id="rId9" name="Drop Down 25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11</xdr:row>
                    <xdr:rowOff>19050</xdr:rowOff>
                  </from>
                  <to>
                    <xdr:col>7</xdr:col>
                    <xdr:colOff>1085850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10" r:id="rId10" name="Drop Down 26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12</xdr:row>
                    <xdr:rowOff>19050</xdr:rowOff>
                  </from>
                  <to>
                    <xdr:col>7</xdr:col>
                    <xdr:colOff>1085850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11" r:id="rId11" name="Drop Down 27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13</xdr:row>
                    <xdr:rowOff>19050</xdr:rowOff>
                  </from>
                  <to>
                    <xdr:col>7</xdr:col>
                    <xdr:colOff>1085850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12" r:id="rId12" name="Drop Down 28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14</xdr:row>
                    <xdr:rowOff>19050</xdr:rowOff>
                  </from>
                  <to>
                    <xdr:col>7</xdr:col>
                    <xdr:colOff>1085850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13" r:id="rId13" name="Drop Down 29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15</xdr:row>
                    <xdr:rowOff>19050</xdr:rowOff>
                  </from>
                  <to>
                    <xdr:col>7</xdr:col>
                    <xdr:colOff>1085850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14" r:id="rId14" name="Drop Down 30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16</xdr:row>
                    <xdr:rowOff>19050</xdr:rowOff>
                  </from>
                  <to>
                    <xdr:col>7</xdr:col>
                    <xdr:colOff>1085850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15" r:id="rId15" name="Drop Down 31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17</xdr:row>
                    <xdr:rowOff>19050</xdr:rowOff>
                  </from>
                  <to>
                    <xdr:col>7</xdr:col>
                    <xdr:colOff>1085850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16" r:id="rId16" name="Drop Down 32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18</xdr:row>
                    <xdr:rowOff>19050</xdr:rowOff>
                  </from>
                  <to>
                    <xdr:col>7</xdr:col>
                    <xdr:colOff>1085850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17" r:id="rId17" name="Drop Down 33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19</xdr:row>
                    <xdr:rowOff>19050</xdr:rowOff>
                  </from>
                  <to>
                    <xdr:col>7</xdr:col>
                    <xdr:colOff>1085850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18" r:id="rId18" name="Drop Down 34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20</xdr:row>
                    <xdr:rowOff>19050</xdr:rowOff>
                  </from>
                  <to>
                    <xdr:col>7</xdr:col>
                    <xdr:colOff>1085850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19" r:id="rId19" name="Drop Down 35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21</xdr:row>
                    <xdr:rowOff>19050</xdr:rowOff>
                  </from>
                  <to>
                    <xdr:col>7</xdr:col>
                    <xdr:colOff>1085850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20" r:id="rId20" name="Drop Down 36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22</xdr:row>
                    <xdr:rowOff>19050</xdr:rowOff>
                  </from>
                  <to>
                    <xdr:col>7</xdr:col>
                    <xdr:colOff>1085850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21" r:id="rId21" name="Drop Down 37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23</xdr:row>
                    <xdr:rowOff>19050</xdr:rowOff>
                  </from>
                  <to>
                    <xdr:col>7</xdr:col>
                    <xdr:colOff>1085850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22" r:id="rId22" name="Drop Down 38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24</xdr:row>
                    <xdr:rowOff>19050</xdr:rowOff>
                  </from>
                  <to>
                    <xdr:col>7</xdr:col>
                    <xdr:colOff>1085850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23" r:id="rId23" name="Drop Down 39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25</xdr:row>
                    <xdr:rowOff>19050</xdr:rowOff>
                  </from>
                  <to>
                    <xdr:col>7</xdr:col>
                    <xdr:colOff>1085850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24" r:id="rId24" name="Drop Down 40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26</xdr:row>
                    <xdr:rowOff>19050</xdr:rowOff>
                  </from>
                  <to>
                    <xdr:col>7</xdr:col>
                    <xdr:colOff>1085850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25" r:id="rId25" name="Drop Down 41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27</xdr:row>
                    <xdr:rowOff>19050</xdr:rowOff>
                  </from>
                  <to>
                    <xdr:col>7</xdr:col>
                    <xdr:colOff>1085850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26" r:id="rId26" name="Drop Down 42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28</xdr:row>
                    <xdr:rowOff>19050</xdr:rowOff>
                  </from>
                  <to>
                    <xdr:col>7</xdr:col>
                    <xdr:colOff>1085850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27" r:id="rId27" name="Drop Down 43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29</xdr:row>
                    <xdr:rowOff>19050</xdr:rowOff>
                  </from>
                  <to>
                    <xdr:col>7</xdr:col>
                    <xdr:colOff>1085850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28" r:id="rId28" name="Drop Down 44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30</xdr:row>
                    <xdr:rowOff>19050</xdr:rowOff>
                  </from>
                  <to>
                    <xdr:col>7</xdr:col>
                    <xdr:colOff>1085850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29" r:id="rId29" name="Drop Down 45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31</xdr:row>
                    <xdr:rowOff>19050</xdr:rowOff>
                  </from>
                  <to>
                    <xdr:col>7</xdr:col>
                    <xdr:colOff>1085850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30" r:id="rId30" name="Drop Down 46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32</xdr:row>
                    <xdr:rowOff>19050</xdr:rowOff>
                  </from>
                  <to>
                    <xdr:col>7</xdr:col>
                    <xdr:colOff>1085850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31" r:id="rId31" name="Drop Down 47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33</xdr:row>
                    <xdr:rowOff>19050</xdr:rowOff>
                  </from>
                  <to>
                    <xdr:col>7</xdr:col>
                    <xdr:colOff>1085850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32" r:id="rId32" name="Drop Down 48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34</xdr:row>
                    <xdr:rowOff>19050</xdr:rowOff>
                  </from>
                  <to>
                    <xdr:col>7</xdr:col>
                    <xdr:colOff>1085850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33" r:id="rId33" name="Drop Down 49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35</xdr:row>
                    <xdr:rowOff>19050</xdr:rowOff>
                  </from>
                  <to>
                    <xdr:col>7</xdr:col>
                    <xdr:colOff>1085850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36" r:id="rId34" name="Drop Down 52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6</xdr:row>
                    <xdr:rowOff>19050</xdr:rowOff>
                  </from>
                  <to>
                    <xdr:col>7</xdr:col>
                    <xdr:colOff>1085850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37" r:id="rId35" name="Drop Down 53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7</xdr:row>
                    <xdr:rowOff>19050</xdr:rowOff>
                  </from>
                  <to>
                    <xdr:col>7</xdr:col>
                    <xdr:colOff>1085850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38" r:id="rId36" name="Drop Down 54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8</xdr:row>
                    <xdr:rowOff>19050</xdr:rowOff>
                  </from>
                  <to>
                    <xdr:col>7</xdr:col>
                    <xdr:colOff>1085850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39" r:id="rId37" name="Drop Down 55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9</xdr:row>
                    <xdr:rowOff>19050</xdr:rowOff>
                  </from>
                  <to>
                    <xdr:col>7</xdr:col>
                    <xdr:colOff>1085850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40" r:id="rId38" name="Drop Down 56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10</xdr:row>
                    <xdr:rowOff>19050</xdr:rowOff>
                  </from>
                  <to>
                    <xdr:col>7</xdr:col>
                    <xdr:colOff>1085850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41" r:id="rId39" name="Drop Down 57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11</xdr:row>
                    <xdr:rowOff>19050</xdr:rowOff>
                  </from>
                  <to>
                    <xdr:col>7</xdr:col>
                    <xdr:colOff>1085850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42" r:id="rId40" name="Drop Down 58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12</xdr:row>
                    <xdr:rowOff>19050</xdr:rowOff>
                  </from>
                  <to>
                    <xdr:col>7</xdr:col>
                    <xdr:colOff>1085850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43" r:id="rId41" name="Drop Down 59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13</xdr:row>
                    <xdr:rowOff>19050</xdr:rowOff>
                  </from>
                  <to>
                    <xdr:col>7</xdr:col>
                    <xdr:colOff>1085850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44" r:id="rId42" name="Drop Down 60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14</xdr:row>
                    <xdr:rowOff>19050</xdr:rowOff>
                  </from>
                  <to>
                    <xdr:col>7</xdr:col>
                    <xdr:colOff>1085850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45" r:id="rId43" name="Drop Down 61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15</xdr:row>
                    <xdr:rowOff>19050</xdr:rowOff>
                  </from>
                  <to>
                    <xdr:col>7</xdr:col>
                    <xdr:colOff>1085850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46" r:id="rId44" name="Drop Down 62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16</xdr:row>
                    <xdr:rowOff>19050</xdr:rowOff>
                  </from>
                  <to>
                    <xdr:col>7</xdr:col>
                    <xdr:colOff>1085850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47" r:id="rId45" name="Drop Down 63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17</xdr:row>
                    <xdr:rowOff>19050</xdr:rowOff>
                  </from>
                  <to>
                    <xdr:col>7</xdr:col>
                    <xdr:colOff>1085850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48" r:id="rId46" name="Drop Down 64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18</xdr:row>
                    <xdr:rowOff>19050</xdr:rowOff>
                  </from>
                  <to>
                    <xdr:col>7</xdr:col>
                    <xdr:colOff>1085850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49" r:id="rId47" name="Drop Down 65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19</xdr:row>
                    <xdr:rowOff>19050</xdr:rowOff>
                  </from>
                  <to>
                    <xdr:col>7</xdr:col>
                    <xdr:colOff>1085850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50" r:id="rId48" name="Drop Down 66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20</xdr:row>
                    <xdr:rowOff>19050</xdr:rowOff>
                  </from>
                  <to>
                    <xdr:col>7</xdr:col>
                    <xdr:colOff>1085850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51" r:id="rId49" name="Drop Down 67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21</xdr:row>
                    <xdr:rowOff>19050</xdr:rowOff>
                  </from>
                  <to>
                    <xdr:col>7</xdr:col>
                    <xdr:colOff>1085850</xdr:colOff>
                    <xdr:row>21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2:G42"/>
  <sheetViews>
    <sheetView workbookViewId="0">
      <selection activeCell="D23" sqref="D23"/>
    </sheetView>
  </sheetViews>
  <sheetFormatPr baseColWidth="10" defaultRowHeight="12.75" x14ac:dyDescent="0.2"/>
  <sheetData>
    <row r="2" spans="1:7" x14ac:dyDescent="0.2">
      <c r="A2">
        <v>1</v>
      </c>
    </row>
    <row r="3" spans="1:7" x14ac:dyDescent="0.2">
      <c r="A3" s="23">
        <v>2</v>
      </c>
      <c r="B3" s="23" t="s">
        <v>8</v>
      </c>
      <c r="C3" s="23">
        <v>80</v>
      </c>
      <c r="D3" s="23" t="s">
        <v>109</v>
      </c>
      <c r="E3">
        <v>1</v>
      </c>
    </row>
    <row r="4" spans="1:7" x14ac:dyDescent="0.2">
      <c r="A4">
        <v>3</v>
      </c>
      <c r="B4" s="23" t="s">
        <v>5</v>
      </c>
      <c r="C4" s="23">
        <v>80</v>
      </c>
      <c r="D4">
        <v>40</v>
      </c>
      <c r="E4" s="23">
        <v>2</v>
      </c>
      <c r="F4" s="23" t="s">
        <v>6</v>
      </c>
      <c r="G4" s="23">
        <v>80</v>
      </c>
    </row>
    <row r="5" spans="1:7" x14ac:dyDescent="0.2">
      <c r="A5" s="23">
        <v>4</v>
      </c>
      <c r="B5" s="23" t="s">
        <v>2</v>
      </c>
      <c r="C5" s="23">
        <v>80</v>
      </c>
      <c r="D5">
        <v>40</v>
      </c>
      <c r="E5">
        <v>3</v>
      </c>
      <c r="F5" s="23" t="s">
        <v>3</v>
      </c>
      <c r="G5" s="23">
        <v>80</v>
      </c>
    </row>
    <row r="6" spans="1:7" x14ac:dyDescent="0.2">
      <c r="A6">
        <v>5</v>
      </c>
      <c r="B6" s="23" t="s">
        <v>15</v>
      </c>
      <c r="C6" s="23">
        <v>80</v>
      </c>
      <c r="D6">
        <v>40</v>
      </c>
    </row>
    <row r="7" spans="1:7" x14ac:dyDescent="0.2">
      <c r="A7" s="23">
        <v>6</v>
      </c>
      <c r="B7" s="23" t="s">
        <v>16</v>
      </c>
      <c r="C7" s="23">
        <v>80</v>
      </c>
      <c r="D7" s="23">
        <v>80</v>
      </c>
    </row>
    <row r="8" spans="1:7" x14ac:dyDescent="0.2">
      <c r="A8">
        <v>7</v>
      </c>
      <c r="B8" s="23" t="s">
        <v>78</v>
      </c>
      <c r="C8" s="23">
        <v>80</v>
      </c>
      <c r="D8" s="23">
        <v>80</v>
      </c>
    </row>
    <row r="9" spans="1:7" x14ac:dyDescent="0.2">
      <c r="A9" s="23">
        <v>8</v>
      </c>
      <c r="B9" s="23" t="s">
        <v>17</v>
      </c>
      <c r="C9" s="23">
        <v>80</v>
      </c>
      <c r="D9" s="23">
        <v>80</v>
      </c>
    </row>
    <row r="10" spans="1:7" x14ac:dyDescent="0.2">
      <c r="A10">
        <v>9</v>
      </c>
      <c r="B10" s="23" t="s">
        <v>79</v>
      </c>
      <c r="C10" s="23">
        <v>80</v>
      </c>
      <c r="D10" s="23">
        <v>80</v>
      </c>
    </row>
    <row r="11" spans="1:7" x14ac:dyDescent="0.2">
      <c r="A11" s="23">
        <v>10</v>
      </c>
      <c r="B11" s="23" t="s">
        <v>18</v>
      </c>
      <c r="C11" s="23">
        <v>80</v>
      </c>
      <c r="D11" s="23">
        <v>80</v>
      </c>
    </row>
    <row r="12" spans="1:7" x14ac:dyDescent="0.2">
      <c r="A12">
        <v>11</v>
      </c>
      <c r="B12" s="23" t="s">
        <v>80</v>
      </c>
      <c r="C12" s="23">
        <v>80</v>
      </c>
      <c r="D12" s="23">
        <v>80</v>
      </c>
    </row>
    <row r="13" spans="1:7" x14ac:dyDescent="0.2">
      <c r="A13" s="23">
        <v>12</v>
      </c>
      <c r="B13" s="23" t="s">
        <v>81</v>
      </c>
      <c r="C13" s="23">
        <v>80</v>
      </c>
      <c r="D13" s="23">
        <v>80</v>
      </c>
    </row>
    <row r="14" spans="1:7" x14ac:dyDescent="0.2">
      <c r="A14">
        <v>13</v>
      </c>
      <c r="B14" s="23" t="s">
        <v>82</v>
      </c>
      <c r="C14" s="23">
        <v>80</v>
      </c>
      <c r="D14" s="23">
        <v>80</v>
      </c>
    </row>
    <row r="15" spans="1:7" x14ac:dyDescent="0.2">
      <c r="A15" s="23">
        <v>14</v>
      </c>
      <c r="B15" s="23" t="s">
        <v>83</v>
      </c>
      <c r="C15" s="23">
        <v>80</v>
      </c>
      <c r="D15" s="23">
        <v>80</v>
      </c>
    </row>
    <row r="16" spans="1:7" x14ac:dyDescent="0.2">
      <c r="A16">
        <v>15</v>
      </c>
      <c r="B16" s="23" t="s">
        <v>84</v>
      </c>
      <c r="C16" s="23">
        <v>80</v>
      </c>
      <c r="D16" s="23">
        <v>80</v>
      </c>
    </row>
    <row r="17" spans="1:4" x14ac:dyDescent="0.2">
      <c r="A17" s="23">
        <v>16</v>
      </c>
      <c r="B17" s="23" t="s">
        <v>85</v>
      </c>
      <c r="C17" s="23">
        <v>80</v>
      </c>
      <c r="D17" s="23" t="s">
        <v>109</v>
      </c>
    </row>
    <row r="18" spans="1:4" x14ac:dyDescent="0.2">
      <c r="A18">
        <v>17</v>
      </c>
      <c r="B18" s="23" t="s">
        <v>9</v>
      </c>
      <c r="C18" s="23">
        <v>80</v>
      </c>
      <c r="D18" s="23" t="s">
        <v>109</v>
      </c>
    </row>
    <row r="19" spans="1:4" x14ac:dyDescent="0.2">
      <c r="A19" s="23">
        <v>18</v>
      </c>
      <c r="B19" s="23" t="s">
        <v>4</v>
      </c>
      <c r="C19" s="23">
        <v>80</v>
      </c>
      <c r="D19" s="23">
        <v>40</v>
      </c>
    </row>
    <row r="20" spans="1:4" x14ac:dyDescent="0.2">
      <c r="A20">
        <v>19</v>
      </c>
      <c r="B20" s="23" t="s">
        <v>7</v>
      </c>
      <c r="C20" s="23">
        <v>80</v>
      </c>
      <c r="D20" s="23">
        <v>40</v>
      </c>
    </row>
    <row r="21" spans="1:4" x14ac:dyDescent="0.2">
      <c r="A21" s="23">
        <v>20</v>
      </c>
      <c r="B21" s="23" t="s">
        <v>14</v>
      </c>
      <c r="C21" s="23">
        <v>80</v>
      </c>
      <c r="D21" s="23">
        <v>40</v>
      </c>
    </row>
    <row r="22" spans="1:4" x14ac:dyDescent="0.2">
      <c r="A22">
        <v>21</v>
      </c>
      <c r="B22" s="23" t="s">
        <v>19</v>
      </c>
      <c r="C22" s="23">
        <v>80</v>
      </c>
      <c r="D22" s="23">
        <v>80</v>
      </c>
    </row>
    <row r="23" spans="1:4" x14ac:dyDescent="0.2">
      <c r="A23" s="23">
        <v>22</v>
      </c>
      <c r="B23" s="23" t="s">
        <v>86</v>
      </c>
      <c r="C23" s="23">
        <v>80</v>
      </c>
      <c r="D23" s="23">
        <v>80</v>
      </c>
    </row>
    <row r="24" spans="1:4" x14ac:dyDescent="0.2">
      <c r="A24">
        <v>23</v>
      </c>
      <c r="B24" s="23" t="s">
        <v>20</v>
      </c>
      <c r="C24" s="23">
        <v>80</v>
      </c>
      <c r="D24" s="23">
        <v>80</v>
      </c>
    </row>
    <row r="25" spans="1:4" x14ac:dyDescent="0.2">
      <c r="A25" s="23">
        <v>24</v>
      </c>
      <c r="B25" s="23" t="s">
        <v>87</v>
      </c>
      <c r="C25" s="23">
        <v>80</v>
      </c>
      <c r="D25" s="23">
        <v>80</v>
      </c>
    </row>
    <row r="26" spans="1:4" x14ac:dyDescent="0.2">
      <c r="A26">
        <v>25</v>
      </c>
      <c r="B26" s="23" t="s">
        <v>21</v>
      </c>
      <c r="C26" s="23">
        <v>80</v>
      </c>
      <c r="D26" s="23">
        <v>80</v>
      </c>
    </row>
    <row r="27" spans="1:4" x14ac:dyDescent="0.2">
      <c r="A27" s="23">
        <v>26</v>
      </c>
      <c r="B27" s="23" t="s">
        <v>88</v>
      </c>
      <c r="C27" s="23">
        <v>80</v>
      </c>
      <c r="D27" s="23">
        <v>80</v>
      </c>
    </row>
    <row r="28" spans="1:4" x14ac:dyDescent="0.2">
      <c r="A28">
        <v>27</v>
      </c>
      <c r="B28" s="23" t="s">
        <v>89</v>
      </c>
      <c r="C28" s="23">
        <v>80</v>
      </c>
      <c r="D28" s="23">
        <v>80</v>
      </c>
    </row>
    <row r="29" spans="1:4" x14ac:dyDescent="0.2">
      <c r="A29" s="23">
        <v>28</v>
      </c>
      <c r="B29" s="23" t="s">
        <v>90</v>
      </c>
      <c r="C29" s="23">
        <v>80</v>
      </c>
      <c r="D29" s="23">
        <v>80</v>
      </c>
    </row>
    <row r="30" spans="1:4" x14ac:dyDescent="0.2">
      <c r="A30">
        <v>29</v>
      </c>
      <c r="B30" s="23" t="s">
        <v>91</v>
      </c>
      <c r="C30" s="23">
        <v>80</v>
      </c>
      <c r="D30" s="23">
        <v>80</v>
      </c>
    </row>
    <row r="31" spans="1:4" x14ac:dyDescent="0.2">
      <c r="A31" s="23">
        <v>30</v>
      </c>
      <c r="B31" s="23" t="s">
        <v>92</v>
      </c>
      <c r="C31" s="23">
        <v>80</v>
      </c>
      <c r="D31" s="23">
        <v>80</v>
      </c>
    </row>
    <row r="32" spans="1:4" x14ac:dyDescent="0.2">
      <c r="A32">
        <v>31</v>
      </c>
      <c r="B32" s="23" t="s">
        <v>93</v>
      </c>
      <c r="C32" s="23">
        <v>80</v>
      </c>
      <c r="D32" s="23" t="s">
        <v>109</v>
      </c>
    </row>
    <row r="33" spans="1:3" x14ac:dyDescent="0.2">
      <c r="A33" s="23"/>
      <c r="B33" s="23"/>
      <c r="C33" s="23"/>
    </row>
    <row r="34" spans="1:3" x14ac:dyDescent="0.2">
      <c r="A34" s="23"/>
      <c r="B34" s="23"/>
      <c r="C34" s="23"/>
    </row>
    <row r="35" spans="1:3" x14ac:dyDescent="0.2">
      <c r="A35" s="23"/>
      <c r="B35" s="23"/>
      <c r="C35" s="23"/>
    </row>
    <row r="36" spans="1:3" x14ac:dyDescent="0.2">
      <c r="A36" s="23"/>
      <c r="B36" s="23"/>
      <c r="C36" s="23"/>
    </row>
    <row r="37" spans="1:3" x14ac:dyDescent="0.2">
      <c r="A37" s="23"/>
      <c r="B37" s="23"/>
      <c r="C37" s="23"/>
    </row>
    <row r="38" spans="1:3" x14ac:dyDescent="0.2">
      <c r="A38" s="23"/>
      <c r="B38" s="23"/>
      <c r="C38" s="23"/>
    </row>
    <row r="39" spans="1:3" x14ac:dyDescent="0.2">
      <c r="A39" s="23"/>
      <c r="B39" s="23"/>
      <c r="C39" s="23"/>
    </row>
    <row r="40" spans="1:3" x14ac:dyDescent="0.2">
      <c r="A40" s="23"/>
      <c r="B40" s="23"/>
      <c r="C40" s="23"/>
    </row>
    <row r="41" spans="1:3" x14ac:dyDescent="0.2">
      <c r="C41" s="23">
        <v>40</v>
      </c>
    </row>
    <row r="42" spans="1:3" x14ac:dyDescent="0.2">
      <c r="C42" s="2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2:G22"/>
  <sheetViews>
    <sheetView workbookViewId="0">
      <selection activeCell="B3" sqref="B3:B18"/>
    </sheetView>
  </sheetViews>
  <sheetFormatPr baseColWidth="10" defaultRowHeight="12.75" x14ac:dyDescent="0.2"/>
  <sheetData>
    <row r="2" spans="1:7" x14ac:dyDescent="0.2">
      <c r="A2">
        <v>1</v>
      </c>
    </row>
    <row r="3" spans="1:7" x14ac:dyDescent="0.2">
      <c r="A3" s="23">
        <v>2</v>
      </c>
      <c r="B3" s="23" t="s">
        <v>40</v>
      </c>
      <c r="C3" s="23">
        <v>65</v>
      </c>
      <c r="E3">
        <v>1</v>
      </c>
    </row>
    <row r="4" spans="1:7" x14ac:dyDescent="0.2">
      <c r="A4">
        <v>3</v>
      </c>
      <c r="B4" s="23" t="s">
        <v>41</v>
      </c>
      <c r="C4" s="23">
        <v>65</v>
      </c>
      <c r="E4" s="23">
        <v>2</v>
      </c>
      <c r="F4" s="23" t="s">
        <v>6</v>
      </c>
      <c r="G4" s="23">
        <v>80</v>
      </c>
    </row>
    <row r="5" spans="1:7" x14ac:dyDescent="0.2">
      <c r="A5" s="23">
        <v>4</v>
      </c>
      <c r="B5" s="23" t="s">
        <v>67</v>
      </c>
      <c r="C5" s="23">
        <v>65</v>
      </c>
      <c r="E5">
        <v>3</v>
      </c>
      <c r="F5" s="23" t="s">
        <v>3</v>
      </c>
      <c r="G5" s="23">
        <v>80</v>
      </c>
    </row>
    <row r="6" spans="1:7" x14ac:dyDescent="0.2">
      <c r="A6">
        <v>5</v>
      </c>
      <c r="B6" s="23" t="s">
        <v>61</v>
      </c>
      <c r="C6" s="23">
        <v>65</v>
      </c>
    </row>
    <row r="7" spans="1:7" x14ac:dyDescent="0.2">
      <c r="A7" s="23">
        <v>6</v>
      </c>
      <c r="B7" s="23" t="s">
        <v>68</v>
      </c>
      <c r="C7" s="23">
        <v>65</v>
      </c>
    </row>
    <row r="8" spans="1:7" x14ac:dyDescent="0.2">
      <c r="A8">
        <v>7</v>
      </c>
      <c r="B8" s="23" t="s">
        <v>69</v>
      </c>
      <c r="C8" s="23">
        <v>65</v>
      </c>
    </row>
    <row r="9" spans="1:7" x14ac:dyDescent="0.2">
      <c r="A9" s="23">
        <v>8</v>
      </c>
      <c r="B9" s="23" t="s">
        <v>70</v>
      </c>
      <c r="C9" s="23">
        <v>65</v>
      </c>
    </row>
    <row r="10" spans="1:7" x14ac:dyDescent="0.2">
      <c r="A10">
        <v>9</v>
      </c>
      <c r="B10" s="23" t="s">
        <v>71</v>
      </c>
      <c r="C10" s="23">
        <v>65</v>
      </c>
    </row>
    <row r="11" spans="1:7" x14ac:dyDescent="0.2">
      <c r="A11" s="23">
        <v>10</v>
      </c>
      <c r="B11" s="23" t="s">
        <v>42</v>
      </c>
      <c r="C11" s="23">
        <v>65</v>
      </c>
    </row>
    <row r="12" spans="1:7" x14ac:dyDescent="0.2">
      <c r="A12">
        <v>11</v>
      </c>
      <c r="B12" s="23" t="s">
        <v>43</v>
      </c>
      <c r="C12" s="23">
        <v>65</v>
      </c>
    </row>
    <row r="13" spans="1:7" x14ac:dyDescent="0.2">
      <c r="A13" s="23">
        <v>12</v>
      </c>
      <c r="B13" s="23" t="s">
        <v>72</v>
      </c>
      <c r="C13" s="23">
        <v>65</v>
      </c>
    </row>
    <row r="14" spans="1:7" x14ac:dyDescent="0.2">
      <c r="A14">
        <v>13</v>
      </c>
      <c r="B14" s="23" t="s">
        <v>62</v>
      </c>
      <c r="C14" s="23">
        <v>65</v>
      </c>
    </row>
    <row r="15" spans="1:7" x14ac:dyDescent="0.2">
      <c r="A15" s="23">
        <v>14</v>
      </c>
      <c r="B15" s="23" t="s">
        <v>73</v>
      </c>
      <c r="C15" s="23">
        <v>65</v>
      </c>
    </row>
    <row r="16" spans="1:7" x14ac:dyDescent="0.2">
      <c r="A16">
        <v>15</v>
      </c>
      <c r="B16" s="23" t="s">
        <v>74</v>
      </c>
      <c r="C16" s="23">
        <v>65</v>
      </c>
    </row>
    <row r="17" spans="1:3" x14ac:dyDescent="0.2">
      <c r="A17" s="23">
        <v>16</v>
      </c>
      <c r="B17" s="23" t="s">
        <v>75</v>
      </c>
      <c r="C17" s="23">
        <v>65</v>
      </c>
    </row>
    <row r="18" spans="1:3" x14ac:dyDescent="0.2">
      <c r="A18">
        <v>17</v>
      </c>
      <c r="B18" s="23" t="s">
        <v>76</v>
      </c>
      <c r="C18" s="23">
        <v>65</v>
      </c>
    </row>
    <row r="19" spans="1:3" x14ac:dyDescent="0.2">
      <c r="A19" s="23">
        <v>18</v>
      </c>
    </row>
    <row r="20" spans="1:3" x14ac:dyDescent="0.2">
      <c r="A20">
        <v>19</v>
      </c>
    </row>
    <row r="21" spans="1:3" x14ac:dyDescent="0.2">
      <c r="A21" s="23">
        <v>20</v>
      </c>
    </row>
    <row r="22" spans="1:3" x14ac:dyDescent="0.2">
      <c r="A22">
        <v>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G25"/>
  <sheetViews>
    <sheetView workbookViewId="0">
      <selection activeCell="B3" sqref="B3:B23"/>
    </sheetView>
  </sheetViews>
  <sheetFormatPr baseColWidth="10" defaultRowHeight="12.75" x14ac:dyDescent="0.2"/>
  <sheetData>
    <row r="2" spans="1:7" x14ac:dyDescent="0.2">
      <c r="A2">
        <v>1</v>
      </c>
    </row>
    <row r="3" spans="1:7" x14ac:dyDescent="0.2">
      <c r="A3" s="23">
        <v>2</v>
      </c>
      <c r="B3" s="23" t="s">
        <v>44</v>
      </c>
      <c r="C3" s="23">
        <v>60</v>
      </c>
      <c r="E3">
        <v>1</v>
      </c>
    </row>
    <row r="4" spans="1:7" x14ac:dyDescent="0.2">
      <c r="A4">
        <v>3</v>
      </c>
      <c r="B4" s="23" t="s">
        <v>45</v>
      </c>
      <c r="C4" s="23">
        <v>60</v>
      </c>
      <c r="E4" s="23">
        <v>2</v>
      </c>
      <c r="F4" s="23" t="s">
        <v>6</v>
      </c>
      <c r="G4" s="23">
        <v>80</v>
      </c>
    </row>
    <row r="5" spans="1:7" x14ac:dyDescent="0.2">
      <c r="A5" s="23">
        <v>4</v>
      </c>
      <c r="B5" s="23" t="s">
        <v>99</v>
      </c>
      <c r="C5" s="23">
        <v>60</v>
      </c>
      <c r="E5">
        <v>3</v>
      </c>
      <c r="F5" s="23" t="s">
        <v>3</v>
      </c>
      <c r="G5" s="23">
        <v>80</v>
      </c>
    </row>
    <row r="6" spans="1:7" x14ac:dyDescent="0.2">
      <c r="A6">
        <v>5</v>
      </c>
      <c r="B6" s="23" t="s">
        <v>63</v>
      </c>
      <c r="C6" s="23">
        <v>60</v>
      </c>
    </row>
    <row r="7" spans="1:7" x14ac:dyDescent="0.2">
      <c r="A7" s="23">
        <v>6</v>
      </c>
      <c r="B7" s="23" t="s">
        <v>100</v>
      </c>
      <c r="C7" s="23">
        <v>60</v>
      </c>
    </row>
    <row r="8" spans="1:7" x14ac:dyDescent="0.2">
      <c r="A8">
        <v>7</v>
      </c>
      <c r="B8" s="23" t="s">
        <v>101</v>
      </c>
      <c r="C8" s="23">
        <v>60</v>
      </c>
    </row>
    <row r="9" spans="1:7" x14ac:dyDescent="0.2">
      <c r="A9" s="23">
        <v>8</v>
      </c>
      <c r="B9" s="23" t="s">
        <v>102</v>
      </c>
      <c r="C9" s="23">
        <v>60</v>
      </c>
    </row>
    <row r="10" spans="1:7" x14ac:dyDescent="0.2">
      <c r="A10">
        <v>9</v>
      </c>
      <c r="B10" s="23" t="s">
        <v>46</v>
      </c>
      <c r="C10" s="23">
        <v>60</v>
      </c>
    </row>
    <row r="11" spans="1:7" x14ac:dyDescent="0.2">
      <c r="A11" s="23">
        <v>10</v>
      </c>
      <c r="B11" s="23" t="s">
        <v>47</v>
      </c>
      <c r="C11" s="23">
        <v>60</v>
      </c>
    </row>
    <row r="12" spans="1:7" x14ac:dyDescent="0.2">
      <c r="A12">
        <v>11</v>
      </c>
      <c r="B12" s="23" t="s">
        <v>48</v>
      </c>
      <c r="C12" s="23">
        <v>60</v>
      </c>
    </row>
    <row r="13" spans="1:7" x14ac:dyDescent="0.2">
      <c r="A13" s="23">
        <v>12</v>
      </c>
      <c r="B13" s="23" t="s">
        <v>103</v>
      </c>
      <c r="C13" s="23">
        <v>60</v>
      </c>
    </row>
    <row r="14" spans="1:7" x14ac:dyDescent="0.2">
      <c r="A14">
        <v>13</v>
      </c>
      <c r="B14" s="23" t="s">
        <v>64</v>
      </c>
      <c r="C14" s="23">
        <v>60</v>
      </c>
    </row>
    <row r="15" spans="1:7" x14ac:dyDescent="0.2">
      <c r="A15" s="23">
        <v>14</v>
      </c>
      <c r="B15" s="23" t="s">
        <v>104</v>
      </c>
      <c r="C15" s="23">
        <v>60</v>
      </c>
    </row>
    <row r="16" spans="1:7" x14ac:dyDescent="0.2">
      <c r="A16">
        <v>15</v>
      </c>
      <c r="B16" s="23" t="s">
        <v>105</v>
      </c>
      <c r="C16" s="23">
        <v>60</v>
      </c>
    </row>
    <row r="17" spans="1:3" x14ac:dyDescent="0.2">
      <c r="A17" s="23">
        <v>16</v>
      </c>
      <c r="B17" s="23" t="s">
        <v>106</v>
      </c>
      <c r="C17" s="23">
        <v>60</v>
      </c>
    </row>
    <row r="18" spans="1:3" x14ac:dyDescent="0.2">
      <c r="A18">
        <v>17</v>
      </c>
      <c r="B18" s="23" t="s">
        <v>49</v>
      </c>
      <c r="C18" s="23">
        <v>60</v>
      </c>
    </row>
    <row r="19" spans="1:3" x14ac:dyDescent="0.2">
      <c r="A19" s="23">
        <v>18</v>
      </c>
      <c r="B19" s="23" t="s">
        <v>50</v>
      </c>
      <c r="C19" s="23">
        <v>60</v>
      </c>
    </row>
    <row r="20" spans="1:3" x14ac:dyDescent="0.2">
      <c r="A20">
        <v>19</v>
      </c>
      <c r="B20" s="23" t="s">
        <v>51</v>
      </c>
      <c r="C20" s="23">
        <v>60</v>
      </c>
    </row>
    <row r="21" spans="1:3" x14ac:dyDescent="0.2">
      <c r="A21" s="23">
        <v>20</v>
      </c>
      <c r="B21" s="23" t="s">
        <v>65</v>
      </c>
      <c r="C21" s="23">
        <v>60</v>
      </c>
    </row>
    <row r="22" spans="1:3" x14ac:dyDescent="0.2">
      <c r="A22" s="23">
        <v>21</v>
      </c>
      <c r="B22" s="23" t="s">
        <v>107</v>
      </c>
      <c r="C22" s="23">
        <v>60</v>
      </c>
    </row>
    <row r="23" spans="1:3" x14ac:dyDescent="0.2">
      <c r="A23" s="23">
        <v>22</v>
      </c>
      <c r="B23" s="23" t="s">
        <v>52</v>
      </c>
      <c r="C23" s="23">
        <v>60</v>
      </c>
    </row>
    <row r="24" spans="1:3" x14ac:dyDescent="0.2">
      <c r="A24" s="23">
        <v>23</v>
      </c>
    </row>
    <row r="25" spans="1:3" x14ac:dyDescent="0.2">
      <c r="A25" s="23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Inscripción Individual</vt:lpstr>
      <vt:lpstr>Inscripción Equipos</vt:lpstr>
      <vt:lpstr>Inscripción Dobles</vt:lpstr>
      <vt:lpstr>Id individual</vt:lpstr>
      <vt:lpstr>Id Equipos</vt:lpstr>
      <vt:lpstr>Id Dobles</vt:lpstr>
      <vt:lpstr>'Inscripción Dobles'!Área_de_impresión</vt:lpstr>
      <vt:lpstr>'Inscripción Equipos'!Área_de_impresión</vt:lpstr>
      <vt:lpstr>'Inscripción Individual'!Área_de_impresión</vt:lpstr>
      <vt:lpstr>'Id Dobles'!CATEGORIAS</vt:lpstr>
      <vt:lpstr>'Id Equipos'!CATEGORIAS</vt:lpstr>
      <vt:lpstr>CATEGORIAS</vt:lpstr>
    </vt:vector>
  </TitlesOfParts>
  <Company>FEDERACION ANDALUZA DE TENIS DE MESA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GONZALEZ CORDERO</dc:creator>
  <cp:lastModifiedBy>Karina Pachas</cp:lastModifiedBy>
  <cp:lastPrinted>2022-03-04T19:39:25Z</cp:lastPrinted>
  <dcterms:created xsi:type="dcterms:W3CDTF">2002-05-27T18:44:44Z</dcterms:created>
  <dcterms:modified xsi:type="dcterms:W3CDTF">2022-03-24T19:23:24Z</dcterms:modified>
</cp:coreProperties>
</file>