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ojas.CRL\Desktop\"/>
    </mc:Choice>
  </mc:AlternateContent>
  <xr:revisionPtr revIDLastSave="0" documentId="13_ncr:1_{E79693DA-3D26-49F6-9D61-B1CE8017895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rograma " sheetId="1" state="hidden" r:id="rId1"/>
    <sheet name="PROGRAMA FINAL 14.10.22" sheetId="22" r:id="rId2"/>
    <sheet name="PUNTAJE " sheetId="20" r:id="rId3"/>
    <sheet name="DOMINGO 24" sheetId="12" state="hidden" r:id="rId4"/>
  </sheets>
  <definedNames>
    <definedName name="_xlnm._FilterDatabase" localSheetId="0" hidden="1">'Programa '!$B$3:$Q$3</definedName>
    <definedName name="_xlnm._FilterDatabase" localSheetId="2" hidden="1">'PUNTAJE '!#REF!</definedName>
    <definedName name="_Hlk484725658" localSheetId="2">#REF!</definedName>
    <definedName name="_xlnm.Print_Area" localSheetId="0">'Programa '!$F$2:$Q$3</definedName>
    <definedName name="julio">#REF!</definedName>
    <definedName name="_xlnm.Print_Titles" localSheetId="0">'Programa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0" l="1"/>
  <c r="G14" i="20"/>
  <c r="H14" i="20"/>
  <c r="K1" i="1"/>
  <c r="O1" i="1" s="1"/>
  <c r="P1" i="1" s="1"/>
</calcChain>
</file>

<file path=xl/sharedStrings.xml><?xml version="1.0" encoding="utf-8"?>
<sst xmlns="http://schemas.openxmlformats.org/spreadsheetml/2006/main" count="1115" uniqueCount="378">
  <si>
    <t>NRO.</t>
  </si>
  <si>
    <t>CARRIL</t>
  </si>
  <si>
    <t>CARRIL #</t>
  </si>
  <si>
    <t>CLUB " "</t>
  </si>
  <si>
    <t>POSIC.</t>
  </si>
  <si>
    <t>POSIC &amp; DEPORTISTA</t>
  </si>
  <si>
    <t>DEPORTISTA</t>
  </si>
  <si>
    <t>CATEGORÍA</t>
  </si>
  <si>
    <t>GÉNERO</t>
  </si>
  <si>
    <t>DISTANCIA</t>
  </si>
  <si>
    <t>AÑO NAC.</t>
  </si>
  <si>
    <t>EDAD</t>
  </si>
  <si>
    <t>HANDICAP</t>
  </si>
  <si>
    <t>CAT. x EDAD</t>
  </si>
  <si>
    <t>TIPO de BOTE</t>
  </si>
  <si>
    <t>Nombre del Torneo o Campeonato y fecha</t>
  </si>
  <si>
    <t>ESNA</t>
  </si>
  <si>
    <t>PIURA</t>
  </si>
  <si>
    <t>TRIPULACION</t>
  </si>
  <si>
    <t>CRL</t>
  </si>
  <si>
    <t>CUR</t>
  </si>
  <si>
    <t>CRU</t>
  </si>
  <si>
    <t>Opción "B"</t>
  </si>
  <si>
    <t>sabado</t>
  </si>
  <si>
    <t>domingo</t>
  </si>
  <si>
    <t>8+ senior</t>
  </si>
  <si>
    <t>tripulación</t>
  </si>
  <si>
    <t>Opción "A"</t>
  </si>
  <si>
    <t>1x novicio M</t>
  </si>
  <si>
    <t>1x novicio H</t>
  </si>
  <si>
    <t>2x juvenil M</t>
  </si>
  <si>
    <t>2x juvenil H</t>
  </si>
  <si>
    <t>1x infantil A M</t>
  </si>
  <si>
    <t>1x infantil A H</t>
  </si>
  <si>
    <t>2x novicio H</t>
  </si>
  <si>
    <t>1x master M</t>
  </si>
  <si>
    <t>4x juvenil M</t>
  </si>
  <si>
    <t>4x juvenil H</t>
  </si>
  <si>
    <t>2- juvenil H</t>
  </si>
  <si>
    <t>2x inf a M</t>
  </si>
  <si>
    <t>2x inf a H</t>
  </si>
  <si>
    <t>1x inf c H</t>
  </si>
  <si>
    <t>1x inf b M</t>
  </si>
  <si>
    <t>1x inf b H</t>
  </si>
  <si>
    <t>2x inf c H</t>
  </si>
  <si>
    <t>2x inf b M</t>
  </si>
  <si>
    <t>2x inf b H</t>
  </si>
  <si>
    <t>4x inf a M</t>
  </si>
  <si>
    <t>4x inf a H</t>
  </si>
  <si>
    <t>REGATA N° 01</t>
  </si>
  <si>
    <t>Carril 1</t>
  </si>
  <si>
    <t>P:…………..       T:…………...</t>
  </si>
  <si>
    <t>Carril 2</t>
  </si>
  <si>
    <t>Carril 3</t>
  </si>
  <si>
    <t>Carril 4</t>
  </si>
  <si>
    <t>REGATA N° 02</t>
  </si>
  <si>
    <t>REGATA N° 03</t>
  </si>
  <si>
    <t>REGATA N° 05</t>
  </si>
  <si>
    <t>REGATA N° 06</t>
  </si>
  <si>
    <t>FINAL</t>
  </si>
  <si>
    <t>REGATA N° 07</t>
  </si>
  <si>
    <t>XXV TORNEO DE VELOCIDAD - "LAS LAGUNAS DE LA MOLINA"</t>
  </si>
  <si>
    <t>Federación Peruana de Remo - Single Scull – Domingo 29 de agosto de 2021</t>
  </si>
  <si>
    <t xml:space="preserve">1° PASA A LA FINAL </t>
  </si>
  <si>
    <t>REGATA N° 04</t>
  </si>
  <si>
    <t>1° Y 2° PASAN A LA FINAL</t>
  </si>
  <si>
    <t>REGATA N° 08</t>
  </si>
  <si>
    <t>REGATA N° 09</t>
  </si>
  <si>
    <t>REGATA N° 10</t>
  </si>
  <si>
    <t>REGATA N° 11</t>
  </si>
  <si>
    <t>REGATA N° 12</t>
  </si>
  <si>
    <t xml:space="preserve">ELIMINATORIA  N° 02 </t>
  </si>
  <si>
    <t>SENIOR - HOMBRES</t>
  </si>
  <si>
    <t xml:space="preserve">Dante Ramirez Mollyk </t>
  </si>
  <si>
    <t xml:space="preserve">Giacomo  Ricci De Las Casas </t>
  </si>
  <si>
    <t>Andres Sandoval</t>
  </si>
  <si>
    <t>Guissepi Renzo Brigneti Sandoval,</t>
  </si>
  <si>
    <t>REGATA N° 13</t>
  </si>
  <si>
    <t>INFANTIL “B” - MUJERES</t>
  </si>
  <si>
    <t xml:space="preserve">Maria Jose Cevasco Diaz </t>
  </si>
  <si>
    <t>Iyari Balaguer</t>
  </si>
  <si>
    <t>Danae Supo</t>
  </si>
  <si>
    <t>REGATA N° 14</t>
  </si>
  <si>
    <t>INFANTIL “A” - MUJERES</t>
  </si>
  <si>
    <t>Luciana Camila Zegarra Vargas</t>
  </si>
  <si>
    <t>Reafaella Leon</t>
  </si>
  <si>
    <t xml:space="preserve">Carla Chiong Espinoza </t>
  </si>
  <si>
    <t>Carril 34</t>
  </si>
  <si>
    <t xml:space="preserve">Maria Paz Gonzalez Varillas  </t>
  </si>
  <si>
    <t>REGATA N° 15</t>
  </si>
  <si>
    <t>INFANTIL “C” - HOMBRES</t>
  </si>
  <si>
    <t>Iago Coya</t>
  </si>
  <si>
    <t>Mateo Arce</t>
  </si>
  <si>
    <t>Fazio Corrochano</t>
  </si>
  <si>
    <t>PREMIACION: INFANTIL “B” - MUJERES, INFANTIL “A” - MUJERES, INFANTIL “C” - HOMBRES</t>
  </si>
  <si>
    <t>REGATA N° 16</t>
  </si>
  <si>
    <t>INFANTIL “B” - HOMBRES</t>
  </si>
  <si>
    <t>Carril 1 el 1ero de la 2° eliminatoria, Carril 2 el 1ero de la 1° eliminatoria, Carril 3 el 2do de la 2° eliminatoria, Carril 4 el 2do de la 1° eliminatoria</t>
  </si>
  <si>
    <t>REGATA N° 17</t>
  </si>
  <si>
    <t>INFANTIL “A” - HOMBRES</t>
  </si>
  <si>
    <t>Carril 1 el 1ero de la 4° eliminatoria, Carril 2 el 1ero de la 3° eliminatoria, Carril 3 el 1ero de la 2° eliminatoria, Carril 4 el 1ero de la 1° eliminatoria</t>
  </si>
  <si>
    <t>REGATA N° 18</t>
  </si>
  <si>
    <t xml:space="preserve">FINAL </t>
  </si>
  <si>
    <t>PESO LIGERO  Y MASTER A* - MUJERES</t>
  </si>
  <si>
    <t>Tatiana Seminario Balarezo</t>
  </si>
  <si>
    <t>Alessia Palacios</t>
  </si>
  <si>
    <t>Valeria Palacios</t>
  </si>
  <si>
    <t>Pamela Patricia Noya Reyes</t>
  </si>
  <si>
    <t>(*) Pesaje: de 1 á 2 horas antes de su regata - Tatiana Seminario corre Master "A"</t>
  </si>
  <si>
    <t>PREMIACION: INFANTIL “B” - HOMBRES, INFANTIL “A” - HOMBRES, PESO LIGERO  Y MASTER "A" - MUJERES</t>
  </si>
  <si>
    <t>REGATA N° 19</t>
  </si>
  <si>
    <t>PESO LIGERO * - HOMBRES</t>
  </si>
  <si>
    <t>Sandro Gardella</t>
  </si>
  <si>
    <t>Adrian Quiroz</t>
  </si>
  <si>
    <t>(*) Pesaje: de 1 á 2 horas antes de su regata</t>
  </si>
  <si>
    <t>REGATA N° 20</t>
  </si>
  <si>
    <t>MASTER “H” - HOMBRES</t>
  </si>
  <si>
    <t>Eduardo Waslli Vieira</t>
  </si>
  <si>
    <t>Carlos Reategui</t>
  </si>
  <si>
    <t>REGATA N° 21</t>
  </si>
  <si>
    <t>MASTER “D y E” - HOMBRES</t>
  </si>
  <si>
    <t>José Seminario Vargas</t>
  </si>
  <si>
    <t>Aldo Coz</t>
  </si>
  <si>
    <t>*Aldo Coz corre Master  "E" y José Seminario corre Master "D"</t>
  </si>
  <si>
    <t>PREMIACION: INFANTIL “B” - PESO LIGERO * - HOMBRES, MASTER “H” - HOMBRES, MASTER “D y E” - HOMBRES</t>
  </si>
  <si>
    <t>REGATA N° 22</t>
  </si>
  <si>
    <t>MASTER “F, G, I”  HOMBRES</t>
  </si>
  <si>
    <t>*Carlos Reategui corre Master "F", "G" e "I"</t>
  </si>
  <si>
    <t>REGATA N° 23</t>
  </si>
  <si>
    <t>MASTER “B, A” - HOMBRES</t>
  </si>
  <si>
    <t xml:space="preserve">Manuel Lama Bustinza </t>
  </si>
  <si>
    <t xml:space="preserve">Victor Aspillaga Alaysa </t>
  </si>
  <si>
    <t>*Manuel Lama corre Master "A" y "B"</t>
  </si>
  <si>
    <t>REGATA N° 24</t>
  </si>
  <si>
    <t>SUB 23 - MUJERES</t>
  </si>
  <si>
    <t>Raffaella Lertora Rodriguez</t>
  </si>
  <si>
    <t xml:space="preserve">Alexandra Castro Iberico </t>
  </si>
  <si>
    <t>PREMIACION: MASTER “F, G, I”  HOMBRES, MASTER “B, A” - HOMBRES, SUB 23 - MUJERES</t>
  </si>
  <si>
    <t>REGATA N° 25</t>
  </si>
  <si>
    <t>SUB 23 - HOMBRES</t>
  </si>
  <si>
    <t>Octavio Alva</t>
  </si>
  <si>
    <t xml:space="preserve">Marcelo Patiño Patroni  Palacios </t>
  </si>
  <si>
    <t>REGATA N° 26</t>
  </si>
  <si>
    <t>SENIOR - MUJERES</t>
  </si>
  <si>
    <t>Francesca Gardella</t>
  </si>
  <si>
    <t>REGATA N° 27</t>
  </si>
  <si>
    <t>REGATA N° 28</t>
  </si>
  <si>
    <t>JUVENIL - MUJERES</t>
  </si>
  <si>
    <t>Sabrina Tryon  Duarte</t>
  </si>
  <si>
    <t>Antonella  De La Fuente-Chavez Ramos</t>
  </si>
  <si>
    <t>REGATA N° 29</t>
  </si>
  <si>
    <t>JUVENIL - HOMBRES</t>
  </si>
  <si>
    <t>PREMIACION: SENIOR - MUJERES Y HOMBRES, JUVENIL - MUJERES Y HOMBRES</t>
  </si>
  <si>
    <t>1X NOVICIO HOMBRES</t>
  </si>
  <si>
    <t>CUR A</t>
  </si>
  <si>
    <t>CUR B</t>
  </si>
  <si>
    <t>1X NOVICIO MUJERES</t>
  </si>
  <si>
    <t>2X JUVENIL MUJERES</t>
  </si>
  <si>
    <t>CRL A</t>
  </si>
  <si>
    <t>CRL B</t>
  </si>
  <si>
    <t>2X JUVENIL HOMBRES</t>
  </si>
  <si>
    <t>1X INFANTIL A MUJERES</t>
  </si>
  <si>
    <t>1X INFANTIL A HOMBRES</t>
  </si>
  <si>
    <t>CRL C</t>
  </si>
  <si>
    <t>2X NOVICIO HOMBRES</t>
  </si>
  <si>
    <t>1X MASTER MUJERES</t>
  </si>
  <si>
    <t>CRL D</t>
  </si>
  <si>
    <t>CRL E</t>
  </si>
  <si>
    <t>PIURA C</t>
  </si>
  <si>
    <t>4X JUVENIL HOMBRES</t>
  </si>
  <si>
    <t>4X JUVENIL MUJERES</t>
  </si>
  <si>
    <t>8+ SENIOR HOMBRES</t>
  </si>
  <si>
    <t>CUR/CRU</t>
  </si>
  <si>
    <t>2- JUVENIL HOMBRES</t>
  </si>
  <si>
    <t>2X INFANTIL A MUJERES</t>
  </si>
  <si>
    <t>4X INFANTIL A MUJERES</t>
  </si>
  <si>
    <t>2X INFANTIL A HOMBRES</t>
  </si>
  <si>
    <t>4X INFANTIL A HOMBRES</t>
  </si>
  <si>
    <t>1X INFANTIL C HOMBRES</t>
  </si>
  <si>
    <t>CUR C</t>
  </si>
  <si>
    <t>1X INFANTIL B MUJERES</t>
  </si>
  <si>
    <t>1X INFANTIL B HOMBRES</t>
  </si>
  <si>
    <t>2X INFANTIL C HOMBRES</t>
  </si>
  <si>
    <t>2X INFANTIL B MUJERES</t>
  </si>
  <si>
    <t>2X INFANTIL B HOMBRES</t>
  </si>
  <si>
    <t>REGATA 70 ANIVERSARIO FILIAL LA PUNTA</t>
  </si>
  <si>
    <t>Domingo 16 de octubre de 2022</t>
  </si>
  <si>
    <t>COLOR</t>
  </si>
  <si>
    <t>CARRERA N° 1</t>
  </si>
  <si>
    <t>DORADO</t>
  </si>
  <si>
    <t>CELESTE</t>
  </si>
  <si>
    <t>BLANCO</t>
  </si>
  <si>
    <t xml:space="preserve">REGATA 70° ANIVERSARIO DE LA FILIAL LA PUNTA </t>
  </si>
  <si>
    <t>16 DE OCTUBRE DE 2022</t>
  </si>
  <si>
    <t>EQUIPO BLANCO</t>
  </si>
  <si>
    <t>EQUIPO CELESTE</t>
  </si>
  <si>
    <t xml:space="preserve">EQUIPO DORADO </t>
  </si>
  <si>
    <t>8+ SHELL</t>
  </si>
  <si>
    <t>PUESTO</t>
  </si>
  <si>
    <t xml:space="preserve">4X CADETE- 250M SPRINT - 09:00 </t>
  </si>
  <si>
    <t>PUNTAJE DE LA COMPETENCIA</t>
  </si>
  <si>
    <t>ORO</t>
  </si>
  <si>
    <t>PLATA</t>
  </si>
  <si>
    <t>BRONCE</t>
  </si>
  <si>
    <t>4X+ COSTAL</t>
  </si>
  <si>
    <t>4X SHELL</t>
  </si>
  <si>
    <t>4x CADETE</t>
  </si>
  <si>
    <t>2K ERGO</t>
  </si>
  <si>
    <t>ITEM</t>
  </si>
  <si>
    <t>TABLA DE PUNTAJE</t>
  </si>
  <si>
    <t>BASES DE COMPETENCIAS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</si>
  <si>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Se tiene que respetar la cantidad de tripulantes por categoría en el bote o de lo contrario quedara anulado el bote.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</si>
  <si>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Cada equipo podrá anotar más de 1 bote por regata, ejemplo: (Blanco A, Blanco B, etc.).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</si>
  <si>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Cada remero podrá correr un máximo de 2 regatas.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</si>
  <si>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Todos los atletas de un equipo de deberán correr al menos 1 regata, o perderán 100 puntos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</si>
  <si>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Bote que no complete el recorrido no obtendrá los puntos.</t>
    </r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</si>
  <si>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Va a ver 50 puntos extra al equipo más organizado.</t>
    </r>
  </si>
  <si>
    <r>
      <t>8.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Se va a puntuar con 50 puntos a la mejor hinchada  de (padres, hermanos, familia y amigos).</t>
    </r>
  </si>
  <si>
    <t>4X CADETE- 250M SPRINT - 09:20</t>
  </si>
  <si>
    <t>4X SHELL- 250M SPRINT - 09:40</t>
  </si>
  <si>
    <t>4X SHELL- 250M SPRINT -09:40</t>
  </si>
  <si>
    <t>4X SHELL- 250M SPRINT - 10:00</t>
  </si>
  <si>
    <t>8+ MIXTO - 250M SPRINT -10:30</t>
  </si>
  <si>
    <t>8+ MIXTO - 250M SPRINT - 10:50</t>
  </si>
  <si>
    <t>4X+ COASTAL- 4000M RESISTENCIA - 11:20</t>
  </si>
  <si>
    <t xml:space="preserve">4X+ COASTAL- 4000M RESISTENCIA -12:00 </t>
  </si>
  <si>
    <t>2K EN ERGO - POSTAS 250M - 12:45</t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</si>
  <si>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Todos los remeros deberán correr correctamente uniformados, de lo contrario perderán </t>
    </r>
  </si>
  <si>
    <t xml:space="preserve">       25 puntos por cada remero mal uniformado.</t>
  </si>
  <si>
    <t>CARRERA N° 2</t>
  </si>
  <si>
    <t>CARRERA N° 3</t>
  </si>
  <si>
    <t>CARRERA N° 4</t>
  </si>
  <si>
    <t>CARRERA N° 5</t>
  </si>
  <si>
    <t>CARRERA N° 6</t>
  </si>
  <si>
    <t>CARRERA N° 7</t>
  </si>
  <si>
    <t>CARRERA N° 8</t>
  </si>
  <si>
    <t>CARRERA N° 9</t>
  </si>
  <si>
    <t xml:space="preserve"> ROJAS ALONDRA</t>
  </si>
  <si>
    <t xml:space="preserve"> NIETO SANTIAGO</t>
  </si>
  <si>
    <t xml:space="preserve"> LA ROSA ISMAEL</t>
  </si>
  <si>
    <t xml:space="preserve"> THIERMANN DANIELA</t>
  </si>
  <si>
    <t xml:space="preserve">UGARTECHE JOAQUIN </t>
  </si>
  <si>
    <t xml:space="preserve"> LAMA MANUEL</t>
  </si>
  <si>
    <t xml:space="preserve">ASPILLAGA VICTOR </t>
  </si>
  <si>
    <t xml:space="preserve">VIZCARDO SANTINO </t>
  </si>
  <si>
    <t xml:space="preserve"> VALEGA RICARDO</t>
  </si>
  <si>
    <t xml:space="preserve"> REDSHAW MARIA ANTONIETA</t>
  </si>
  <si>
    <t xml:space="preserve">SEMINARIO JOSE </t>
  </si>
  <si>
    <t xml:space="preserve">CORNEJO MARIANA </t>
  </si>
  <si>
    <t xml:space="preserve">NIETO SANTIAGO </t>
  </si>
  <si>
    <t xml:space="preserve"> ASPILLAGA VICTOR</t>
  </si>
  <si>
    <t xml:space="preserve">GREGORIO PATRICIA </t>
  </si>
  <si>
    <t xml:space="preserve"> NASTASI ALESSANDRO</t>
  </si>
  <si>
    <t xml:space="preserve"> CORNEJO MARIANA</t>
  </si>
  <si>
    <t xml:space="preserve"> FIGARI JOAQUIN</t>
  </si>
  <si>
    <t xml:space="preserve">MARTINEZ SIMON </t>
  </si>
  <si>
    <t xml:space="preserve">SILVA FIORELLA </t>
  </si>
  <si>
    <t xml:space="preserve">MONTERO NICOLAS </t>
  </si>
  <si>
    <t xml:space="preserve"> BLAETTLES PATRICK</t>
  </si>
  <si>
    <t>DE LA FLOR CLAUDIO</t>
  </si>
  <si>
    <t>DE LA PUENTE, GUSTAVO</t>
  </si>
  <si>
    <t>DE CASANOVA, LEONARDO</t>
  </si>
  <si>
    <t>SANCHES, MARIA PAULA</t>
  </si>
  <si>
    <t>RODRIGUEZ, JAIME</t>
  </si>
  <si>
    <t>SCHROTH, SALEMA</t>
  </si>
  <si>
    <t>MOLINA, PIERO</t>
  </si>
  <si>
    <t>LARRAURI, LUIS</t>
  </si>
  <si>
    <t>PAIRAZAMAN, NAIM</t>
  </si>
  <si>
    <t>ACHA, SOFÍA</t>
  </si>
  <si>
    <t>DIANDERAS CARLOS</t>
  </si>
  <si>
    <t>PANIZO MATEO</t>
  </si>
  <si>
    <t>TORRES RICARDO</t>
  </si>
  <si>
    <t>FARFÁN ARIANA</t>
  </si>
  <si>
    <t>BRAUN LISSEL</t>
  </si>
  <si>
    <t>YZAGUIRRE SEBASTIÁN</t>
  </si>
  <si>
    <t>RODRIGUEZ MATÍAS</t>
  </si>
  <si>
    <t>DEL CASTILLO, MANUEL</t>
  </si>
  <si>
    <t>ACOSTA, BRUNO</t>
  </si>
  <si>
    <t>BYRNE, CRISTÓBAL</t>
  </si>
  <si>
    <t>ZEGARRA, LUCIANA</t>
  </si>
  <si>
    <t>YARROW, LUCIANO</t>
  </si>
  <si>
    <t>PÉREZ SERGIO</t>
  </si>
  <si>
    <t>PACUSICH RICARDO</t>
  </si>
  <si>
    <t>SANGUINETTI ADRIANA</t>
  </si>
  <si>
    <t>SALPIETRO SALVATORE</t>
  </si>
  <si>
    <t>TIRAVANTI GAETANO</t>
  </si>
  <si>
    <t>SANCHEZ RAFAELA</t>
  </si>
  <si>
    <t>REYNA ALONSO</t>
  </si>
  <si>
    <t>MOREYRA JUAN JOSE</t>
  </si>
  <si>
    <t>BRIGNETI CARLO - FARFÁN ARIANA</t>
  </si>
  <si>
    <t>GIURFA, VINCENSO</t>
  </si>
  <si>
    <t>LA HOZ, IGNACIO</t>
  </si>
  <si>
    <t>PATRON, TOMAS</t>
  </si>
  <si>
    <t>FIGARI HÉCTOR</t>
  </si>
  <si>
    <t>BAZAN LUCIA</t>
  </si>
  <si>
    <t>LAZARTE, MARINA</t>
  </si>
  <si>
    <t>LEONI, LUCIANO</t>
  </si>
  <si>
    <t>MONTOYA AUGUSTO</t>
  </si>
  <si>
    <t>BOCANEGRA MARIA FE</t>
  </si>
  <si>
    <t>RUBIO TEO</t>
  </si>
  <si>
    <t>GONZALES, DIEGO ALONSO</t>
  </si>
  <si>
    <t xml:space="preserve">ACHA, SOFIA </t>
  </si>
  <si>
    <t>ESPINOZA, JULIO</t>
  </si>
  <si>
    <t>ALBA, LUCIANO</t>
  </si>
  <si>
    <t>PAIVA, JOAQUIN</t>
  </si>
  <si>
    <t>CEVASCO, MARIA JOSE</t>
  </si>
  <si>
    <t>WASLI, EDUARDO</t>
  </si>
  <si>
    <t>SANCHEZ, MARIA PAULA</t>
  </si>
  <si>
    <t>REVILLA NICANOR</t>
  </si>
  <si>
    <t>DIEZ CANSECO LORENZO</t>
  </si>
  <si>
    <t>ZEGARRA LUCIANA</t>
  </si>
  <si>
    <t xml:space="preserve">BLAETTLESPATRICK </t>
  </si>
  <si>
    <t>MONTERO NICOLAS</t>
  </si>
  <si>
    <t>DIEZ CANSECO,LORENZO</t>
  </si>
  <si>
    <t>ASPILLAGA AMALIA</t>
  </si>
  <si>
    <t>TIEMPO</t>
  </si>
  <si>
    <t>CORNEJO MARIANA</t>
  </si>
  <si>
    <t>FREIRE MANUEL</t>
  </si>
  <si>
    <t>MARIELA</t>
  </si>
  <si>
    <t>BOCANEGRA MARIAFE</t>
  </si>
  <si>
    <t>SOLIS  JOSE MANUEL</t>
  </si>
  <si>
    <t>PALACIOS VALERIA</t>
  </si>
  <si>
    <t>KROLL CESAR</t>
  </si>
  <si>
    <t>LA ROSA ISMAEL</t>
  </si>
  <si>
    <t>BUHLER ALEXANDER</t>
  </si>
  <si>
    <t>PALACIOS ALESSIA</t>
  </si>
  <si>
    <t>BRIGENTI CARLO</t>
  </si>
  <si>
    <t>ROJAS CHRISTOFER</t>
  </si>
  <si>
    <t>FULLER AÑLEJANDRO</t>
  </si>
  <si>
    <t>VIZCARDO SANTINO</t>
  </si>
  <si>
    <t>TRYON SABRINA</t>
  </si>
  <si>
    <t>CEVASCO MARIA JOSE</t>
  </si>
  <si>
    <t xml:space="preserve">DE LA FLOR CLAUDIO </t>
  </si>
  <si>
    <t>PEREZ RICARDO</t>
  </si>
  <si>
    <t>SCHROTH, RAFAELA</t>
  </si>
  <si>
    <t xml:space="preserve">L GRECIA </t>
  </si>
  <si>
    <t>PATRON TOMAS</t>
  </si>
  <si>
    <t>FARFAN ARANZA</t>
  </si>
  <si>
    <t>ROJAS CRISTOFER</t>
  </si>
  <si>
    <t>MARTINEZ SIMON</t>
  </si>
  <si>
    <t>ROJAS ALONDRA</t>
  </si>
  <si>
    <t>RIVAS ADRIAN</t>
  </si>
  <si>
    <t>FARFAN A</t>
  </si>
  <si>
    <t>GONZALES DIEGO ALONSO</t>
  </si>
  <si>
    <t>THIERMANN DANIELA</t>
  </si>
  <si>
    <t>REDSHAW MARIA ANTONIETA</t>
  </si>
  <si>
    <t>DOIG MAYA</t>
  </si>
  <si>
    <t>MARIELLA G.</t>
  </si>
  <si>
    <t xml:space="preserve">BASTIAN FUNKE </t>
  </si>
  <si>
    <t xml:space="preserve">RODRIGUEZ MATIAS </t>
  </si>
  <si>
    <t>CARRERA N° 09</t>
  </si>
  <si>
    <t>1.13.26</t>
  </si>
  <si>
    <t>1.19.33</t>
  </si>
  <si>
    <t>1.15.79</t>
  </si>
  <si>
    <t>1.12.08</t>
  </si>
  <si>
    <t>1.15.00</t>
  </si>
  <si>
    <t>1.09.81</t>
  </si>
  <si>
    <t>1.18.95</t>
  </si>
  <si>
    <t>1.14.10</t>
  </si>
  <si>
    <t>1.06.99</t>
  </si>
  <si>
    <t>1.13.38</t>
  </si>
  <si>
    <t>1.23.08</t>
  </si>
  <si>
    <t>1.17.12</t>
  </si>
  <si>
    <t>1.05.92</t>
  </si>
  <si>
    <t>1.18.40</t>
  </si>
  <si>
    <t>17.50.00</t>
  </si>
  <si>
    <t>21.07.14</t>
  </si>
  <si>
    <t>17.50.33</t>
  </si>
  <si>
    <t>18.40.08</t>
  </si>
  <si>
    <t>19.49.98</t>
  </si>
  <si>
    <t>6.38.8</t>
  </si>
  <si>
    <t>6.12.7</t>
  </si>
  <si>
    <t>6.34.0</t>
  </si>
  <si>
    <t>6.58.8</t>
  </si>
  <si>
    <t>EQUIPO MAS ORGANIZADO</t>
  </si>
  <si>
    <t>MEJOR HINCHADA</t>
  </si>
  <si>
    <t xml:space="preserve">EQUIPOS QUE EMPATARON EN PUNTAJE, RESULTANDO VENCEDOR EL EQUIPO 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</si>
  <si>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 : EL MEDALLERO SE DEFINIO CON UNA REGATA DE 8+ , ENTRE LOS DOS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</si>
</sst>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indexed="8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Tahoma"/>
      <family val="2"/>
    </font>
    <font>
      <sz val="11"/>
      <name val="Calibri Light"/>
      <family val="2"/>
      <scheme val="major"/>
    </font>
    <font>
      <sz val="11"/>
      <color theme="1"/>
      <name val="Tahoma"/>
      <family val="2"/>
    </font>
    <font>
      <sz val="12"/>
      <color theme="1"/>
      <name val="Tahoma"/>
      <family val="2"/>
    </font>
    <font>
      <sz val="11"/>
      <color rgb="FF000000"/>
      <name val="Calibri Light"/>
      <family val="2"/>
    </font>
    <font>
      <sz val="11"/>
      <color rgb="FF000000"/>
      <name val="Tahoma"/>
      <family val="2"/>
    </font>
    <font>
      <b/>
      <sz val="13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name val="Calibri Light"/>
      <family val="2"/>
    </font>
    <font>
      <sz val="11"/>
      <color theme="1"/>
      <name val="Calibri Light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sz val="10"/>
      <color rgb="FF000000"/>
      <name val="Tahoma"/>
      <family val="2"/>
    </font>
    <font>
      <b/>
      <sz val="14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</font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0" fontId="3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7" fillId="0" borderId="0"/>
  </cellStyleXfs>
  <cellXfs count="179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0" borderId="0" xfId="0" quotePrefix="1" applyFont="1" applyAlignment="1">
      <alignment wrapText="1"/>
    </xf>
    <xf numFmtId="16" fontId="0" fillId="0" borderId="0" xfId="0" applyNumberFormat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164" fontId="2" fillId="3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4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0" fontId="1" fillId="0" borderId="1" xfId="0" applyNumberFormat="1" applyFon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20" fontId="8" fillId="7" borderId="12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vertical="center"/>
    </xf>
    <xf numFmtId="0" fontId="12" fillId="5" borderId="14" xfId="0" applyFont="1" applyFill="1" applyBorder="1" applyAlignment="1">
      <alignment horizontal="center" vertical="center"/>
    </xf>
    <xf numFmtId="0" fontId="7" fillId="0" borderId="1" xfId="0" applyFont="1" applyBorder="1"/>
    <xf numFmtId="0" fontId="16" fillId="0" borderId="1" xfId="0" applyFont="1" applyBorder="1" applyAlignment="1">
      <alignment horizontal="center" vertic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10" fillId="0" borderId="10" xfId="0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17" fillId="5" borderId="1" xfId="0" applyFont="1" applyFill="1" applyBorder="1" applyAlignment="1">
      <alignment vertical="center"/>
    </xf>
    <xf numFmtId="0" fontId="0" fillId="0" borderId="10" xfId="0" applyBorder="1"/>
    <xf numFmtId="0" fontId="8" fillId="7" borderId="4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20" fontId="8" fillId="7" borderId="8" xfId="0" applyNumberFormat="1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/>
    </xf>
    <xf numFmtId="0" fontId="11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20" fontId="8" fillId="7" borderId="6" xfId="0" applyNumberFormat="1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0" fontId="7" fillId="2" borderId="1" xfId="5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left"/>
    </xf>
    <xf numFmtId="0" fontId="12" fillId="5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12" fillId="0" borderId="0" xfId="0" applyFont="1" applyAlignment="1">
      <alignment horizontal="center" vertical="center"/>
    </xf>
    <xf numFmtId="0" fontId="25" fillId="8" borderId="0" xfId="0" applyFont="1" applyFill="1" applyAlignment="1">
      <alignment horizontal="left"/>
    </xf>
    <xf numFmtId="0" fontId="1" fillId="13" borderId="2" xfId="0" applyFont="1" applyFill="1" applyBorder="1" applyAlignment="1">
      <alignment horizontal="center"/>
    </xf>
    <xf numFmtId="0" fontId="28" fillId="2" borderId="13" xfId="1" applyFont="1" applyFill="1" applyBorder="1" applyAlignment="1">
      <alignment horizontal="center" vertical="center" textRotation="90" wrapText="1"/>
    </xf>
    <xf numFmtId="0" fontId="28" fillId="2" borderId="21" xfId="1" applyFont="1" applyFill="1" applyBorder="1" applyAlignment="1">
      <alignment horizontal="center" textRotation="90"/>
    </xf>
    <xf numFmtId="0" fontId="29" fillId="10" borderId="21" xfId="1" applyFont="1" applyFill="1" applyBorder="1" applyAlignment="1">
      <alignment horizontal="center" textRotation="90"/>
    </xf>
    <xf numFmtId="0" fontId="0" fillId="2" borderId="0" xfId="0" applyFill="1"/>
    <xf numFmtId="0" fontId="0" fillId="2" borderId="2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30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 indent="2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29" fillId="12" borderId="21" xfId="1" applyFont="1" applyFill="1" applyBorder="1" applyAlignment="1">
      <alignment horizontal="center" textRotation="90"/>
    </xf>
    <xf numFmtId="0" fontId="1" fillId="4" borderId="2" xfId="0" applyFont="1" applyFill="1" applyBorder="1" applyAlignment="1">
      <alignment horizontal="center"/>
    </xf>
    <xf numFmtId="0" fontId="1" fillId="11" borderId="11" xfId="0" applyFont="1" applyFill="1" applyBorder="1" applyAlignment="1">
      <alignment horizontal="center"/>
    </xf>
    <xf numFmtId="0" fontId="7" fillId="2" borderId="1" xfId="2" applyFont="1" applyFill="1" applyBorder="1" applyAlignment="1">
      <alignment vertical="center"/>
    </xf>
    <xf numFmtId="0" fontId="0" fillId="2" borderId="1" xfId="0" applyFill="1" applyBorder="1"/>
    <xf numFmtId="0" fontId="33" fillId="2" borderId="1" xfId="0" applyFont="1" applyFill="1" applyBorder="1" applyAlignment="1">
      <alignment vertical="center"/>
    </xf>
    <xf numFmtId="0" fontId="34" fillId="2" borderId="1" xfId="0" applyFont="1" applyFill="1" applyBorder="1" applyAlignment="1">
      <alignment vertical="center"/>
    </xf>
    <xf numFmtId="0" fontId="33" fillId="2" borderId="1" xfId="0" applyFont="1" applyFill="1" applyBorder="1" applyAlignment="1">
      <alignment vertical="center" wrapText="1"/>
    </xf>
    <xf numFmtId="0" fontId="26" fillId="2" borderId="1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8" fillId="9" borderId="10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9" borderId="28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31" fillId="2" borderId="26" xfId="0" applyFont="1" applyFill="1" applyBorder="1" applyAlignment="1">
      <alignment horizontal="center"/>
    </xf>
    <xf numFmtId="0" fontId="31" fillId="2" borderId="22" xfId="0" applyFont="1" applyFill="1" applyBorder="1" applyAlignment="1">
      <alignment horizontal="center"/>
    </xf>
    <xf numFmtId="0" fontId="31" fillId="2" borderId="29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5" xfId="0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31" fillId="2" borderId="35" xfId="0" applyFont="1" applyFill="1" applyBorder="1" applyAlignment="1">
      <alignment vertical="center"/>
    </xf>
    <xf numFmtId="0" fontId="31" fillId="2" borderId="21" xfId="0" applyFont="1" applyFill="1" applyBorder="1" applyAlignment="1">
      <alignment vertical="center"/>
    </xf>
    <xf numFmtId="0" fontId="31" fillId="2" borderId="27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10" fillId="0" borderId="1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19" fillId="0" borderId="10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20" fillId="2" borderId="10" xfId="0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8" fillId="0" borderId="15" xfId="0" applyFont="1" applyBorder="1" applyAlignment="1">
      <alignment horizontal="left" wrapText="1"/>
    </xf>
    <xf numFmtId="0" fontId="18" fillId="0" borderId="5" xfId="0" applyFont="1" applyBorder="1" applyAlignment="1">
      <alignment horizontal="left" wrapText="1"/>
    </xf>
    <xf numFmtId="0" fontId="18" fillId="0" borderId="6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8" fillId="0" borderId="7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19" fillId="0" borderId="15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47" fontId="1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8" fillId="7" borderId="38" xfId="0" applyFont="1" applyFill="1" applyBorder="1" applyAlignment="1">
      <alignment horizontal="center" vertical="center" wrapText="1"/>
    </xf>
    <xf numFmtId="20" fontId="8" fillId="7" borderId="9" xfId="0" applyNumberFormat="1" applyFont="1" applyFill="1" applyBorder="1" applyAlignment="1">
      <alignment horizontal="center" vertical="center" wrapText="1"/>
    </xf>
    <xf numFmtId="0" fontId="8" fillId="9" borderId="36" xfId="0" applyFont="1" applyFill="1" applyBorder="1" applyAlignment="1">
      <alignment horizontal="center" vertical="center" wrapText="1"/>
    </xf>
    <xf numFmtId="0" fontId="8" fillId="9" borderId="31" xfId="0" applyFont="1" applyFill="1" applyBorder="1" applyAlignment="1">
      <alignment horizontal="center" vertical="center" wrapText="1"/>
    </xf>
    <xf numFmtId="0" fontId="8" fillId="9" borderId="25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</cellXfs>
  <cellStyles count="8">
    <cellStyle name="Excel Built-in Normal" xfId="2" xr:uid="{00000000-0005-0000-0000-000000000000}"/>
    <cellStyle name="Normal" xfId="0" builtinId="0"/>
    <cellStyle name="Normal 2" xfId="1" xr:uid="{00000000-0005-0000-0000-000002000000}"/>
    <cellStyle name="Normal 2 2" xfId="5" xr:uid="{00000000-0005-0000-0000-000003000000}"/>
    <cellStyle name="Normal 2 2 2" xfId="7" xr:uid="{7D402BA6-7C12-4734-8C12-02F03751DB4A}"/>
    <cellStyle name="Normal 2 3 2" xfId="4" xr:uid="{00000000-0005-0000-0000-000004000000}"/>
    <cellStyle name="Normal 2 3 3" xfId="6" xr:uid="{00000000-0005-0000-0000-000005000000}"/>
    <cellStyle name="Normal 5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38100</xdr:rowOff>
    </xdr:from>
    <xdr:ext cx="1514475" cy="790575"/>
    <xdr:pic>
      <xdr:nvPicPr>
        <xdr:cNvPr id="3" name="Imagen 2">
          <a:extLst>
            <a:ext uri="{FF2B5EF4-FFF2-40B4-BE49-F238E27FC236}">
              <a16:creationId xmlns:a16="http://schemas.microsoft.com/office/drawing/2014/main" id="{24B033BB-26DB-4DEE-9D62-E15C5ABED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514475" cy="7905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129886</xdr:colOff>
      <xdr:row>0</xdr:row>
      <xdr:rowOff>0</xdr:rowOff>
    </xdr:from>
    <xdr:ext cx="1514475" cy="790575"/>
    <xdr:pic>
      <xdr:nvPicPr>
        <xdr:cNvPr id="2" name="Imagen 1">
          <a:extLst>
            <a:ext uri="{FF2B5EF4-FFF2-40B4-BE49-F238E27FC236}">
              <a16:creationId xmlns:a16="http://schemas.microsoft.com/office/drawing/2014/main" id="{6372F094-F284-4138-9D5A-F7B964AD0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86" y="0"/>
          <a:ext cx="1514475" cy="7905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T3"/>
  <sheetViews>
    <sheetView zoomScaleNormal="100" workbookViewId="0">
      <pane xSplit="3" ySplit="3" topLeftCell="D4" activePane="bottomRight" state="frozen"/>
      <selection activeCell="G19" sqref="G19"/>
      <selection pane="topRight" activeCell="G19" sqref="G19"/>
      <selection pane="bottomLeft" activeCell="G19" sqref="G19"/>
      <selection pane="bottomRight" activeCell="D4" sqref="D4"/>
    </sheetView>
  </sheetViews>
  <sheetFormatPr baseColWidth="10" defaultColWidth="11.42578125" defaultRowHeight="15" x14ac:dyDescent="0.25"/>
  <cols>
    <col min="1" max="1" width="2.7109375" customWidth="1"/>
    <col min="2" max="2" width="2.85546875" customWidth="1"/>
    <col min="3" max="3" width="6.7109375" customWidth="1"/>
    <col min="4" max="4" width="14" customWidth="1"/>
    <col min="5" max="5" width="11.42578125" hidden="1" customWidth="1"/>
    <col min="6" max="6" width="0" hidden="1" customWidth="1"/>
    <col min="7" max="7" width="23.85546875" customWidth="1"/>
    <col min="8" max="8" width="6.85546875" customWidth="1"/>
    <col min="9" max="9" width="33.140625" hidden="1" customWidth="1"/>
    <col min="10" max="10" width="28" customWidth="1"/>
    <col min="11" max="11" width="11.42578125" customWidth="1"/>
    <col min="12" max="12" width="11.42578125" hidden="1" customWidth="1"/>
    <col min="13" max="15" width="11.42578125" customWidth="1"/>
    <col min="16" max="17" width="0" hidden="1" customWidth="1"/>
  </cols>
  <sheetData>
    <row r="1" spans="3:20" ht="23.25" x14ac:dyDescent="0.35">
      <c r="C1" s="10" t="s">
        <v>15</v>
      </c>
      <c r="D1" s="2"/>
      <c r="E1" s="2"/>
      <c r="H1" s="2"/>
      <c r="K1" s="1">
        <f ca="1">TODAY()</f>
        <v>44851</v>
      </c>
      <c r="O1">
        <f ca="1">YEAR(K1)</f>
        <v>2022</v>
      </c>
      <c r="P1" s="3">
        <f ca="1">$O$1-O1</f>
        <v>0</v>
      </c>
    </row>
    <row r="2" spans="3:20" ht="10.5" customHeight="1" x14ac:dyDescent="0.25">
      <c r="T2" s="4"/>
    </row>
    <row r="3" spans="3:20" ht="15.75" customHeight="1" x14ac:dyDescent="0.25">
      <c r="C3" s="5" t="s">
        <v>0</v>
      </c>
      <c r="D3" s="8" t="s">
        <v>14</v>
      </c>
      <c r="E3" s="5" t="s">
        <v>1</v>
      </c>
      <c r="F3" s="6" t="s">
        <v>2</v>
      </c>
      <c r="G3" s="9" t="s">
        <v>3</v>
      </c>
      <c r="H3" s="8" t="s">
        <v>4</v>
      </c>
      <c r="I3" s="6" t="s">
        <v>5</v>
      </c>
      <c r="J3" s="9" t="s">
        <v>6</v>
      </c>
      <c r="K3" s="8" t="s">
        <v>7</v>
      </c>
      <c r="L3" s="8" t="s">
        <v>13</v>
      </c>
      <c r="M3" s="8" t="s">
        <v>8</v>
      </c>
      <c r="N3" s="8" t="s">
        <v>9</v>
      </c>
      <c r="O3" s="8" t="s">
        <v>10</v>
      </c>
      <c r="P3" s="5" t="s">
        <v>11</v>
      </c>
      <c r="Q3" s="7" t="s">
        <v>12</v>
      </c>
    </row>
  </sheetData>
  <autoFilter ref="B3:Q3" xr:uid="{00000000-0009-0000-0000-000000000000}"/>
  <dataValidations count="2">
    <dataValidation type="whole" allowBlank="1" showInputMessage="1" showErrorMessage="1" sqref="O37:O510" xr:uid="{00000000-0002-0000-0000-000000000000}">
      <formula1>1930</formula1>
      <formula2>2050</formula2>
    </dataValidation>
    <dataValidation type="list" allowBlank="1" showInputMessage="1" showErrorMessage="1" sqref="D4:D500 G4:G500 H4:H499 K4:N500" xr:uid="{00000000-0002-0000-00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9" orientation="portrait" r:id="rId1"/>
  <headerFoot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5384F-B9C8-4201-9234-2D49126C6FD9}">
  <dimension ref="A1:E195"/>
  <sheetViews>
    <sheetView tabSelected="1" workbookViewId="0">
      <selection activeCell="G176" sqref="G176"/>
    </sheetView>
  </sheetViews>
  <sheetFormatPr baseColWidth="10" defaultColWidth="10.85546875" defaultRowHeight="15" x14ac:dyDescent="0.25"/>
  <cols>
    <col min="1" max="1" width="18.42578125" customWidth="1"/>
    <col min="2" max="2" width="19.7109375" customWidth="1"/>
    <col min="3" max="3" width="35.7109375" style="2" customWidth="1"/>
    <col min="4" max="4" width="13.7109375" style="2" customWidth="1"/>
    <col min="5" max="5" width="10.140625" customWidth="1"/>
  </cols>
  <sheetData>
    <row r="1" spans="1:5" ht="42.75" customHeight="1" x14ac:dyDescent="0.25">
      <c r="A1" s="101" t="s">
        <v>192</v>
      </c>
      <c r="B1" s="101"/>
      <c r="C1" s="101"/>
      <c r="D1" s="101"/>
      <c r="E1" s="101"/>
    </row>
    <row r="2" spans="1:5" ht="24.95" customHeight="1" x14ac:dyDescent="0.25">
      <c r="A2" s="172" t="s">
        <v>193</v>
      </c>
      <c r="B2" s="172"/>
      <c r="C2" s="172"/>
      <c r="D2" s="172"/>
      <c r="E2" s="172"/>
    </row>
    <row r="3" spans="1:5" ht="24.95" customHeight="1" x14ac:dyDescent="0.25">
      <c r="A3" s="175" t="s">
        <v>199</v>
      </c>
      <c r="B3" s="176"/>
      <c r="C3" s="176"/>
      <c r="D3" s="176"/>
      <c r="E3" s="177"/>
    </row>
    <row r="4" spans="1:5" ht="24.95" customHeight="1" x14ac:dyDescent="0.25">
      <c r="A4" s="173" t="s">
        <v>188</v>
      </c>
      <c r="B4" s="59" t="s">
        <v>187</v>
      </c>
      <c r="C4" s="59" t="s">
        <v>18</v>
      </c>
      <c r="D4" s="59" t="s">
        <v>315</v>
      </c>
      <c r="E4" s="174" t="s">
        <v>198</v>
      </c>
    </row>
    <row r="5" spans="1:5" ht="24.95" customHeight="1" x14ac:dyDescent="0.25">
      <c r="A5" s="95" t="s">
        <v>50</v>
      </c>
      <c r="B5" s="96" t="s">
        <v>189</v>
      </c>
      <c r="C5" s="62" t="s">
        <v>244</v>
      </c>
      <c r="D5" s="171" t="s">
        <v>351</v>
      </c>
      <c r="E5" s="97">
        <v>1</v>
      </c>
    </row>
    <row r="6" spans="1:5" ht="24.95" customHeight="1" x14ac:dyDescent="0.25">
      <c r="A6" s="95"/>
      <c r="B6" s="96"/>
      <c r="C6" s="90" t="s">
        <v>245</v>
      </c>
      <c r="D6" s="97"/>
      <c r="E6" s="97"/>
    </row>
    <row r="7" spans="1:5" ht="24.95" customHeight="1" x14ac:dyDescent="0.25">
      <c r="A7" s="95"/>
      <c r="B7" s="96"/>
      <c r="C7" s="62" t="s">
        <v>316</v>
      </c>
      <c r="D7" s="97"/>
      <c r="E7" s="97"/>
    </row>
    <row r="8" spans="1:5" ht="24.95" customHeight="1" x14ac:dyDescent="0.25">
      <c r="A8" s="95"/>
      <c r="B8" s="96"/>
      <c r="C8" s="62" t="s">
        <v>317</v>
      </c>
      <c r="D8" s="97"/>
      <c r="E8" s="97"/>
    </row>
    <row r="9" spans="1:5" ht="24.95" customHeight="1" x14ac:dyDescent="0.25">
      <c r="A9" s="95" t="s">
        <v>53</v>
      </c>
      <c r="B9" s="96" t="s">
        <v>191</v>
      </c>
      <c r="C9" s="91" t="s">
        <v>260</v>
      </c>
      <c r="D9" s="97" t="s">
        <v>353</v>
      </c>
      <c r="E9" s="97">
        <v>2</v>
      </c>
    </row>
    <row r="10" spans="1:5" ht="24.95" customHeight="1" x14ac:dyDescent="0.25">
      <c r="A10" s="95"/>
      <c r="B10" s="96"/>
      <c r="C10" s="91" t="s">
        <v>261</v>
      </c>
      <c r="D10" s="97"/>
      <c r="E10" s="97"/>
    </row>
    <row r="11" spans="1:5" ht="24.95" customHeight="1" x14ac:dyDescent="0.25">
      <c r="A11" s="95"/>
      <c r="B11" s="96"/>
      <c r="C11" s="91" t="s">
        <v>310</v>
      </c>
      <c r="D11" s="97"/>
      <c r="E11" s="97"/>
    </row>
    <row r="12" spans="1:5" ht="24.95" customHeight="1" x14ac:dyDescent="0.25">
      <c r="A12" s="95"/>
      <c r="B12" s="96"/>
      <c r="C12" s="65" t="s">
        <v>262</v>
      </c>
      <c r="D12" s="97"/>
      <c r="E12" s="97"/>
    </row>
    <row r="13" spans="1:5" ht="24.95" customHeight="1" x14ac:dyDescent="0.25">
      <c r="A13" s="95" t="s">
        <v>52</v>
      </c>
      <c r="B13" s="96" t="s">
        <v>190</v>
      </c>
      <c r="C13" s="91" t="s">
        <v>318</v>
      </c>
      <c r="D13" s="98" t="s">
        <v>352</v>
      </c>
      <c r="E13" s="98">
        <v>3</v>
      </c>
    </row>
    <row r="14" spans="1:5" ht="24.95" customHeight="1" x14ac:dyDescent="0.25">
      <c r="A14" s="95"/>
      <c r="B14" s="96"/>
      <c r="C14" s="91" t="s">
        <v>270</v>
      </c>
      <c r="D14" s="99"/>
      <c r="E14" s="99"/>
    </row>
    <row r="15" spans="1:5" ht="24.95" customHeight="1" x14ac:dyDescent="0.25">
      <c r="A15" s="95"/>
      <c r="B15" s="96"/>
      <c r="C15" s="91" t="s">
        <v>319</v>
      </c>
      <c r="D15" s="99"/>
      <c r="E15" s="99"/>
    </row>
    <row r="16" spans="1:5" ht="24.95" customHeight="1" x14ac:dyDescent="0.25">
      <c r="A16" s="95"/>
      <c r="B16" s="96"/>
      <c r="C16" s="65" t="s">
        <v>320</v>
      </c>
      <c r="D16" s="100"/>
      <c r="E16" s="100"/>
    </row>
    <row r="17" spans="1:5" ht="24.95" customHeight="1" thickBot="1" x14ac:dyDescent="0.3">
      <c r="A17" s="104" t="s">
        <v>218</v>
      </c>
      <c r="B17" s="105"/>
      <c r="C17" s="105"/>
      <c r="D17" s="105"/>
      <c r="E17" s="105"/>
    </row>
    <row r="18" spans="1:5" ht="24.95" customHeight="1" x14ac:dyDescent="0.25">
      <c r="A18" s="60" t="s">
        <v>229</v>
      </c>
      <c r="B18" s="58" t="s">
        <v>187</v>
      </c>
      <c r="C18" s="58" t="s">
        <v>18</v>
      </c>
      <c r="D18" s="58" t="s">
        <v>315</v>
      </c>
      <c r="E18" s="61" t="s">
        <v>198</v>
      </c>
    </row>
    <row r="19" spans="1:5" ht="24.95" customHeight="1" x14ac:dyDescent="0.25">
      <c r="A19" s="95" t="s">
        <v>50</v>
      </c>
      <c r="B19" s="96" t="s">
        <v>191</v>
      </c>
      <c r="C19" s="64" t="s">
        <v>308</v>
      </c>
      <c r="D19" s="97" t="s">
        <v>354</v>
      </c>
      <c r="E19" s="97">
        <v>1</v>
      </c>
    </row>
    <row r="20" spans="1:5" ht="24.95" customHeight="1" x14ac:dyDescent="0.25">
      <c r="A20" s="95"/>
      <c r="B20" s="96"/>
      <c r="C20" s="65" t="s">
        <v>309</v>
      </c>
      <c r="D20" s="97"/>
      <c r="E20" s="97"/>
    </row>
    <row r="21" spans="1:5" ht="24.95" customHeight="1" x14ac:dyDescent="0.25">
      <c r="A21" s="95"/>
      <c r="B21" s="96"/>
      <c r="C21" s="65" t="s">
        <v>321</v>
      </c>
      <c r="D21" s="97"/>
      <c r="E21" s="97"/>
    </row>
    <row r="22" spans="1:5" ht="24.95" customHeight="1" x14ac:dyDescent="0.25">
      <c r="A22" s="95"/>
      <c r="B22" s="96"/>
      <c r="C22" s="65" t="s">
        <v>322</v>
      </c>
      <c r="D22" s="97"/>
      <c r="E22" s="97"/>
    </row>
    <row r="23" spans="1:5" ht="24.95" customHeight="1" x14ac:dyDescent="0.25">
      <c r="A23" s="95" t="s">
        <v>52</v>
      </c>
      <c r="B23" s="106" t="s">
        <v>189</v>
      </c>
      <c r="C23" s="91" t="s">
        <v>311</v>
      </c>
      <c r="D23" s="107" t="s">
        <v>355</v>
      </c>
      <c r="E23" s="107">
        <v>2</v>
      </c>
    </row>
    <row r="24" spans="1:5" ht="24.95" customHeight="1" x14ac:dyDescent="0.25">
      <c r="A24" s="95"/>
      <c r="B24" s="106"/>
      <c r="C24" s="65" t="s">
        <v>246</v>
      </c>
      <c r="D24" s="108"/>
      <c r="E24" s="108"/>
    </row>
    <row r="25" spans="1:5" ht="24.95" customHeight="1" x14ac:dyDescent="0.25">
      <c r="A25" s="95"/>
      <c r="B25" s="106"/>
      <c r="C25" s="65" t="s">
        <v>323</v>
      </c>
      <c r="D25" s="108"/>
      <c r="E25" s="108"/>
    </row>
    <row r="26" spans="1:5" ht="24.95" customHeight="1" x14ac:dyDescent="0.25">
      <c r="A26" s="95"/>
      <c r="B26" s="106"/>
      <c r="C26" s="91" t="s">
        <v>324</v>
      </c>
      <c r="D26" s="109"/>
      <c r="E26" s="109"/>
    </row>
    <row r="27" spans="1:5" ht="24.95" customHeight="1" thickBot="1" x14ac:dyDescent="0.3">
      <c r="A27" s="104" t="s">
        <v>219</v>
      </c>
      <c r="B27" s="105"/>
      <c r="C27" s="105"/>
      <c r="D27" s="105"/>
      <c r="E27" s="105"/>
    </row>
    <row r="28" spans="1:5" ht="24.95" customHeight="1" x14ac:dyDescent="0.25">
      <c r="A28" s="60" t="s">
        <v>230</v>
      </c>
      <c r="B28" s="58" t="s">
        <v>187</v>
      </c>
      <c r="C28" s="58" t="s">
        <v>18</v>
      </c>
      <c r="D28" s="58" t="s">
        <v>315</v>
      </c>
      <c r="E28" s="61" t="s">
        <v>198</v>
      </c>
    </row>
    <row r="29" spans="1:5" ht="24.95" customHeight="1" x14ac:dyDescent="0.25">
      <c r="A29" s="95" t="s">
        <v>50</v>
      </c>
      <c r="B29" s="96" t="s">
        <v>190</v>
      </c>
      <c r="C29" s="91" t="s">
        <v>332</v>
      </c>
      <c r="D29" s="97" t="s">
        <v>356</v>
      </c>
      <c r="E29" s="97">
        <v>1</v>
      </c>
    </row>
    <row r="30" spans="1:5" ht="24.95" customHeight="1" x14ac:dyDescent="0.25">
      <c r="A30" s="95"/>
      <c r="B30" s="96"/>
      <c r="C30" s="65" t="s">
        <v>325</v>
      </c>
      <c r="D30" s="97"/>
      <c r="E30" s="97"/>
    </row>
    <row r="31" spans="1:5" ht="24.95" customHeight="1" x14ac:dyDescent="0.25">
      <c r="A31" s="95"/>
      <c r="B31" s="96"/>
      <c r="C31" s="65" t="s">
        <v>326</v>
      </c>
      <c r="D31" s="97"/>
      <c r="E31" s="97"/>
    </row>
    <row r="32" spans="1:5" ht="24.95" customHeight="1" x14ac:dyDescent="0.25">
      <c r="A32" s="95"/>
      <c r="B32" s="96"/>
      <c r="C32" s="91" t="s">
        <v>288</v>
      </c>
      <c r="D32" s="97"/>
      <c r="E32" s="97"/>
    </row>
    <row r="33" spans="1:5" ht="24.95" customHeight="1" x14ac:dyDescent="0.25">
      <c r="A33" s="24"/>
      <c r="B33" s="67"/>
      <c r="C33" s="68"/>
      <c r="D33" s="68"/>
      <c r="E33" s="26"/>
    </row>
    <row r="34" spans="1:5" ht="24.95" customHeight="1" x14ac:dyDescent="0.25">
      <c r="A34" s="24"/>
      <c r="B34" s="67"/>
      <c r="C34" s="68"/>
      <c r="D34" s="68"/>
      <c r="E34" s="26"/>
    </row>
    <row r="35" spans="1:5" ht="24.95" customHeight="1" x14ac:dyDescent="0.25">
      <c r="A35" s="24"/>
      <c r="B35" s="67"/>
      <c r="C35" s="68"/>
      <c r="D35" s="68"/>
      <c r="E35" s="26"/>
    </row>
    <row r="36" spans="1:5" ht="24.95" customHeight="1" x14ac:dyDescent="0.25">
      <c r="A36" s="24"/>
      <c r="B36" s="67"/>
      <c r="C36" s="68"/>
      <c r="D36" s="68"/>
      <c r="E36" s="26"/>
    </row>
    <row r="37" spans="1:5" ht="24.95" customHeight="1" x14ac:dyDescent="0.25">
      <c r="A37" s="24"/>
      <c r="B37" s="67"/>
      <c r="C37" s="68"/>
      <c r="D37" s="68"/>
      <c r="E37" s="26"/>
    </row>
    <row r="38" spans="1:5" ht="24.95" customHeight="1" x14ac:dyDescent="0.25">
      <c r="A38" s="24"/>
      <c r="B38" s="67"/>
      <c r="C38" s="68"/>
      <c r="D38" s="68"/>
      <c r="E38" s="26"/>
    </row>
    <row r="39" spans="1:5" ht="24.95" customHeight="1" x14ac:dyDescent="0.25">
      <c r="A39" s="24"/>
      <c r="B39" s="67"/>
      <c r="C39" s="68"/>
      <c r="D39" s="68"/>
      <c r="E39" s="26"/>
    </row>
    <row r="40" spans="1:5" ht="24.95" customHeight="1" thickBot="1" x14ac:dyDescent="0.3">
      <c r="A40" s="24"/>
      <c r="B40" s="67"/>
      <c r="C40" s="68"/>
      <c r="D40" s="68"/>
      <c r="E40" s="26"/>
    </row>
    <row r="41" spans="1:5" ht="21.95" customHeight="1" thickBot="1" x14ac:dyDescent="0.3">
      <c r="A41" s="102" t="s">
        <v>220</v>
      </c>
      <c r="B41" s="103"/>
      <c r="C41" s="103"/>
      <c r="D41" s="103"/>
      <c r="E41" s="103"/>
    </row>
    <row r="42" spans="1:5" ht="21.95" customHeight="1" x14ac:dyDescent="0.25">
      <c r="A42" s="60" t="s">
        <v>230</v>
      </c>
      <c r="B42" s="58" t="s">
        <v>187</v>
      </c>
      <c r="C42" s="58" t="s">
        <v>18</v>
      </c>
      <c r="D42" s="58" t="s">
        <v>315</v>
      </c>
      <c r="E42" s="61" t="s">
        <v>198</v>
      </c>
    </row>
    <row r="43" spans="1:5" ht="21.95" customHeight="1" x14ac:dyDescent="0.25">
      <c r="A43" s="95" t="s">
        <v>53</v>
      </c>
      <c r="B43" s="96" t="s">
        <v>191</v>
      </c>
      <c r="C43" s="92" t="s">
        <v>263</v>
      </c>
      <c r="D43" s="97" t="s">
        <v>358</v>
      </c>
      <c r="E43" s="97">
        <v>2</v>
      </c>
    </row>
    <row r="44" spans="1:5" ht="21.95" customHeight="1" x14ac:dyDescent="0.25">
      <c r="A44" s="95"/>
      <c r="B44" s="96"/>
      <c r="C44" s="65" t="s">
        <v>264</v>
      </c>
      <c r="D44" s="97"/>
      <c r="E44" s="97"/>
    </row>
    <row r="45" spans="1:5" ht="21.95" customHeight="1" x14ac:dyDescent="0.25">
      <c r="A45" s="95"/>
      <c r="B45" s="96"/>
      <c r="C45" s="65" t="s">
        <v>261</v>
      </c>
      <c r="D45" s="97"/>
      <c r="E45" s="97"/>
    </row>
    <row r="46" spans="1:5" ht="21.95" customHeight="1" x14ac:dyDescent="0.25">
      <c r="A46" s="95"/>
      <c r="B46" s="96"/>
      <c r="C46" s="91" t="s">
        <v>265</v>
      </c>
      <c r="D46" s="97"/>
      <c r="E46" s="97"/>
    </row>
    <row r="47" spans="1:5" ht="21.95" customHeight="1" x14ac:dyDescent="0.25">
      <c r="A47" s="95" t="s">
        <v>52</v>
      </c>
      <c r="B47" s="96" t="s">
        <v>189</v>
      </c>
      <c r="C47" s="62" t="s">
        <v>237</v>
      </c>
      <c r="D47" s="98" t="s">
        <v>357</v>
      </c>
      <c r="E47" s="98">
        <v>3</v>
      </c>
    </row>
    <row r="48" spans="1:5" ht="21.95" customHeight="1" x14ac:dyDescent="0.25">
      <c r="A48" s="95"/>
      <c r="B48" s="96"/>
      <c r="C48" s="62" t="s">
        <v>327</v>
      </c>
      <c r="D48" s="99"/>
      <c r="E48" s="99"/>
    </row>
    <row r="49" spans="1:5" ht="21.95" customHeight="1" x14ac:dyDescent="0.25">
      <c r="A49" s="95"/>
      <c r="B49" s="96"/>
      <c r="C49" s="62" t="s">
        <v>248</v>
      </c>
      <c r="D49" s="99"/>
      <c r="E49" s="99"/>
    </row>
    <row r="50" spans="1:5" ht="21.95" customHeight="1" x14ac:dyDescent="0.25">
      <c r="A50" s="95"/>
      <c r="B50" s="96"/>
      <c r="C50" s="62" t="s">
        <v>247</v>
      </c>
      <c r="D50" s="100"/>
      <c r="E50" s="100"/>
    </row>
    <row r="51" spans="1:5" ht="21.95" customHeight="1" thickBot="1" x14ac:dyDescent="0.3">
      <c r="A51" s="104" t="s">
        <v>221</v>
      </c>
      <c r="B51" s="105"/>
      <c r="C51" s="105"/>
      <c r="D51" s="105"/>
      <c r="E51" s="105"/>
    </row>
    <row r="52" spans="1:5" ht="21.95" customHeight="1" x14ac:dyDescent="0.25">
      <c r="A52" s="60" t="s">
        <v>231</v>
      </c>
      <c r="B52" s="58" t="s">
        <v>187</v>
      </c>
      <c r="C52" s="58" t="s">
        <v>18</v>
      </c>
      <c r="D52" s="58" t="s">
        <v>315</v>
      </c>
      <c r="E52" s="61" t="s">
        <v>198</v>
      </c>
    </row>
    <row r="53" spans="1:5" ht="21.95" customHeight="1" x14ac:dyDescent="0.25">
      <c r="A53" s="95" t="s">
        <v>50</v>
      </c>
      <c r="B53" s="96" t="s">
        <v>189</v>
      </c>
      <c r="C53" s="66" t="s">
        <v>328</v>
      </c>
      <c r="D53" s="97" t="s">
        <v>359</v>
      </c>
      <c r="E53" s="97">
        <v>1</v>
      </c>
    </row>
    <row r="54" spans="1:5" ht="21.95" customHeight="1" x14ac:dyDescent="0.25">
      <c r="A54" s="95"/>
      <c r="B54" s="96"/>
      <c r="C54" s="66" t="s">
        <v>324</v>
      </c>
      <c r="D54" s="97"/>
      <c r="E54" s="97"/>
    </row>
    <row r="55" spans="1:5" ht="21.95" customHeight="1" x14ac:dyDescent="0.25">
      <c r="A55" s="95"/>
      <c r="B55" s="96"/>
      <c r="C55" s="66" t="s">
        <v>329</v>
      </c>
      <c r="D55" s="97"/>
      <c r="E55" s="97"/>
    </row>
    <row r="56" spans="1:5" ht="21.95" customHeight="1" x14ac:dyDescent="0.25">
      <c r="A56" s="95"/>
      <c r="B56" s="96"/>
      <c r="C56" s="66" t="s">
        <v>330</v>
      </c>
      <c r="D56" s="97"/>
      <c r="E56" s="97"/>
    </row>
    <row r="57" spans="1:5" ht="21.95" customHeight="1" x14ac:dyDescent="0.25">
      <c r="A57" s="95" t="s">
        <v>52</v>
      </c>
      <c r="B57" s="96" t="s">
        <v>191</v>
      </c>
      <c r="C57" s="92" t="s">
        <v>266</v>
      </c>
      <c r="D57" s="98" t="s">
        <v>360</v>
      </c>
      <c r="E57" s="98">
        <v>2</v>
      </c>
    </row>
    <row r="58" spans="1:5" ht="21.95" customHeight="1" x14ac:dyDescent="0.25">
      <c r="A58" s="95"/>
      <c r="B58" s="96"/>
      <c r="C58" s="65" t="s">
        <v>267</v>
      </c>
      <c r="D58" s="99"/>
      <c r="E58" s="99"/>
    </row>
    <row r="59" spans="1:5" ht="21.95" customHeight="1" x14ac:dyDescent="0.25">
      <c r="A59" s="95"/>
      <c r="B59" s="96"/>
      <c r="C59" s="92" t="s">
        <v>331</v>
      </c>
      <c r="D59" s="99"/>
      <c r="E59" s="99"/>
    </row>
    <row r="60" spans="1:5" ht="21.95" customHeight="1" x14ac:dyDescent="0.25">
      <c r="A60" s="95"/>
      <c r="B60" s="96"/>
      <c r="C60" s="92" t="s">
        <v>268</v>
      </c>
      <c r="D60" s="100"/>
      <c r="E60" s="100"/>
    </row>
    <row r="61" spans="1:5" ht="21.95" customHeight="1" x14ac:dyDescent="0.25">
      <c r="A61" s="95" t="s">
        <v>53</v>
      </c>
      <c r="B61" s="96" t="s">
        <v>190</v>
      </c>
      <c r="C61" s="65" t="s">
        <v>347</v>
      </c>
      <c r="D61" s="98" t="s">
        <v>361</v>
      </c>
      <c r="E61" s="98">
        <v>3</v>
      </c>
    </row>
    <row r="62" spans="1:5" ht="21.95" customHeight="1" x14ac:dyDescent="0.25">
      <c r="A62" s="95"/>
      <c r="B62" s="96"/>
      <c r="C62" s="65" t="s">
        <v>348</v>
      </c>
      <c r="D62" s="99"/>
      <c r="E62" s="99"/>
    </row>
    <row r="63" spans="1:5" ht="21.95" customHeight="1" x14ac:dyDescent="0.25">
      <c r="A63" s="95"/>
      <c r="B63" s="96"/>
      <c r="C63" s="65" t="s">
        <v>270</v>
      </c>
      <c r="D63" s="99"/>
      <c r="E63" s="99"/>
    </row>
    <row r="64" spans="1:5" ht="21.95" customHeight="1" x14ac:dyDescent="0.25">
      <c r="A64" s="95"/>
      <c r="B64" s="96"/>
      <c r="C64" s="65" t="s">
        <v>349</v>
      </c>
      <c r="D64" s="100"/>
      <c r="E64" s="100"/>
    </row>
    <row r="65" spans="1:5" ht="21.95" customHeight="1" thickBot="1" x14ac:dyDescent="0.3">
      <c r="A65" s="104" t="s">
        <v>222</v>
      </c>
      <c r="B65" s="105"/>
      <c r="C65" s="105"/>
      <c r="D65" s="105"/>
      <c r="E65" s="105"/>
    </row>
    <row r="66" spans="1:5" ht="21.95" customHeight="1" x14ac:dyDescent="0.25">
      <c r="A66" s="60" t="s">
        <v>232</v>
      </c>
      <c r="B66" s="58" t="s">
        <v>187</v>
      </c>
      <c r="C66" s="58" t="s">
        <v>18</v>
      </c>
      <c r="D66" s="58" t="s">
        <v>315</v>
      </c>
      <c r="E66" s="61" t="s">
        <v>198</v>
      </c>
    </row>
    <row r="67" spans="1:5" ht="21.95" customHeight="1" x14ac:dyDescent="0.25">
      <c r="A67" s="95" t="s">
        <v>52</v>
      </c>
      <c r="B67" s="111" t="s">
        <v>191</v>
      </c>
      <c r="C67" s="91" t="s">
        <v>276</v>
      </c>
      <c r="D67" s="97" t="s">
        <v>363</v>
      </c>
      <c r="E67" s="97">
        <v>1</v>
      </c>
    </row>
    <row r="68" spans="1:5" ht="21.95" customHeight="1" x14ac:dyDescent="0.25">
      <c r="A68" s="95"/>
      <c r="B68" s="111"/>
      <c r="C68" s="91" t="s">
        <v>277</v>
      </c>
      <c r="D68" s="97"/>
      <c r="E68" s="97"/>
    </row>
    <row r="69" spans="1:5" ht="21.95" customHeight="1" x14ac:dyDescent="0.25">
      <c r="A69" s="95"/>
      <c r="B69" s="111"/>
      <c r="C69" s="91" t="s">
        <v>321</v>
      </c>
      <c r="D69" s="97"/>
      <c r="E69" s="97"/>
    </row>
    <row r="70" spans="1:5" ht="21.95" customHeight="1" x14ac:dyDescent="0.25">
      <c r="A70" s="95"/>
      <c r="B70" s="111"/>
      <c r="C70" s="91" t="s">
        <v>278</v>
      </c>
      <c r="D70" s="97"/>
      <c r="E70" s="97"/>
    </row>
    <row r="71" spans="1:5" ht="21.95" customHeight="1" x14ac:dyDescent="0.25">
      <c r="A71" s="95"/>
      <c r="B71" s="111"/>
      <c r="C71" s="91" t="s">
        <v>279</v>
      </c>
      <c r="D71" s="97"/>
      <c r="E71" s="97"/>
    </row>
    <row r="72" spans="1:5" ht="21.95" customHeight="1" x14ac:dyDescent="0.25">
      <c r="A72" s="95"/>
      <c r="B72" s="111"/>
      <c r="C72" s="91" t="s">
        <v>280</v>
      </c>
      <c r="D72" s="97"/>
      <c r="E72" s="97"/>
    </row>
    <row r="73" spans="1:5" ht="21.95" customHeight="1" x14ac:dyDescent="0.25">
      <c r="A73" s="95"/>
      <c r="B73" s="111"/>
      <c r="C73" s="91" t="s">
        <v>265</v>
      </c>
      <c r="D73" s="97"/>
      <c r="E73" s="97"/>
    </row>
    <row r="74" spans="1:5" ht="21.95" customHeight="1" x14ac:dyDescent="0.25">
      <c r="A74" s="95"/>
      <c r="B74" s="111"/>
      <c r="C74" s="91" t="s">
        <v>336</v>
      </c>
      <c r="D74" s="97"/>
      <c r="E74" s="97"/>
    </row>
    <row r="75" spans="1:5" ht="21.95" customHeight="1" x14ac:dyDescent="0.25">
      <c r="A75" s="95"/>
      <c r="B75" s="111"/>
      <c r="C75" s="91" t="s">
        <v>261</v>
      </c>
      <c r="D75" s="97"/>
      <c r="E75" s="97"/>
    </row>
    <row r="76" spans="1:5" ht="21.95" customHeight="1" x14ac:dyDescent="0.25">
      <c r="A76" s="95" t="s">
        <v>50</v>
      </c>
      <c r="B76" s="110" t="s">
        <v>190</v>
      </c>
      <c r="C76" s="91" t="s">
        <v>269</v>
      </c>
      <c r="D76" s="97" t="s">
        <v>362</v>
      </c>
      <c r="E76" s="97">
        <v>2</v>
      </c>
    </row>
    <row r="77" spans="1:5" ht="21.95" customHeight="1" x14ac:dyDescent="0.25">
      <c r="A77" s="95"/>
      <c r="B77" s="110"/>
      <c r="C77" s="91" t="s">
        <v>333</v>
      </c>
      <c r="D77" s="97"/>
      <c r="E77" s="97"/>
    </row>
    <row r="78" spans="1:5" ht="21.95" customHeight="1" x14ac:dyDescent="0.25">
      <c r="A78" s="95"/>
      <c r="B78" s="110"/>
      <c r="C78" s="91" t="s">
        <v>334</v>
      </c>
      <c r="D78" s="97"/>
      <c r="E78" s="97"/>
    </row>
    <row r="79" spans="1:5" ht="21.95" customHeight="1" x14ac:dyDescent="0.25">
      <c r="A79" s="95"/>
      <c r="B79" s="110"/>
      <c r="C79" s="91" t="s">
        <v>335</v>
      </c>
      <c r="D79" s="97"/>
      <c r="E79" s="97"/>
    </row>
    <row r="80" spans="1:5" ht="21.95" customHeight="1" x14ac:dyDescent="0.25">
      <c r="A80" s="95"/>
      <c r="B80" s="110"/>
      <c r="C80" s="93" t="s">
        <v>272</v>
      </c>
      <c r="D80" s="97"/>
      <c r="E80" s="97"/>
    </row>
    <row r="81" spans="1:5" ht="21.95" customHeight="1" x14ac:dyDescent="0.25">
      <c r="A81" s="95"/>
      <c r="B81" s="110"/>
      <c r="C81" s="93" t="s">
        <v>273</v>
      </c>
      <c r="D81" s="97"/>
      <c r="E81" s="97"/>
    </row>
    <row r="82" spans="1:5" ht="21.95" customHeight="1" x14ac:dyDescent="0.25">
      <c r="A82" s="95"/>
      <c r="B82" s="110"/>
      <c r="C82" s="93" t="s">
        <v>274</v>
      </c>
      <c r="D82" s="97"/>
      <c r="E82" s="97"/>
    </row>
    <row r="83" spans="1:5" ht="21.95" customHeight="1" x14ac:dyDescent="0.25">
      <c r="A83" s="95"/>
      <c r="B83" s="110"/>
      <c r="C83" s="91" t="s">
        <v>299</v>
      </c>
      <c r="D83" s="97"/>
      <c r="E83" s="97"/>
    </row>
    <row r="84" spans="1:5" ht="21.95" customHeight="1" x14ac:dyDescent="0.25">
      <c r="A84" s="95"/>
      <c r="B84" s="110"/>
      <c r="C84" s="93" t="s">
        <v>275</v>
      </c>
      <c r="D84" s="97"/>
      <c r="E84" s="97"/>
    </row>
    <row r="85" spans="1:5" ht="21.95" customHeight="1" x14ac:dyDescent="0.25"/>
    <row r="86" spans="1:5" ht="21.95" customHeight="1" x14ac:dyDescent="0.25"/>
    <row r="87" spans="1:5" ht="21.95" customHeight="1" thickBot="1" x14ac:dyDescent="0.3">
      <c r="A87" s="104" t="s">
        <v>223</v>
      </c>
      <c r="B87" s="105"/>
      <c r="C87" s="105"/>
      <c r="D87" s="105"/>
      <c r="E87" s="105"/>
    </row>
    <row r="88" spans="1:5" ht="21.95" customHeight="1" x14ac:dyDescent="0.25">
      <c r="A88" s="60" t="s">
        <v>233</v>
      </c>
      <c r="B88" s="58" t="s">
        <v>187</v>
      </c>
      <c r="C88" s="58" t="s">
        <v>18</v>
      </c>
      <c r="D88" s="58" t="s">
        <v>315</v>
      </c>
      <c r="E88" s="61" t="s">
        <v>198</v>
      </c>
    </row>
    <row r="89" spans="1:5" ht="21.95" customHeight="1" x14ac:dyDescent="0.25">
      <c r="A89" s="95" t="s">
        <v>52</v>
      </c>
      <c r="B89" s="110" t="s">
        <v>189</v>
      </c>
      <c r="C89" s="91" t="s">
        <v>312</v>
      </c>
      <c r="D89" s="97" t="s">
        <v>365</v>
      </c>
      <c r="E89" s="97">
        <v>1</v>
      </c>
    </row>
    <row r="90" spans="1:5" ht="21.95" customHeight="1" x14ac:dyDescent="0.25">
      <c r="A90" s="95"/>
      <c r="B90" s="110"/>
      <c r="C90" s="91" t="s">
        <v>238</v>
      </c>
      <c r="D90" s="97"/>
      <c r="E90" s="97"/>
    </row>
    <row r="91" spans="1:5" ht="21.95" customHeight="1" x14ac:dyDescent="0.25">
      <c r="A91" s="95"/>
      <c r="B91" s="110"/>
      <c r="C91" s="91" t="s">
        <v>337</v>
      </c>
      <c r="D91" s="97"/>
      <c r="E91" s="97"/>
    </row>
    <row r="92" spans="1:5" ht="21.95" customHeight="1" x14ac:dyDescent="0.25">
      <c r="A92" s="95"/>
      <c r="B92" s="110"/>
      <c r="C92" s="91" t="s">
        <v>239</v>
      </c>
      <c r="D92" s="97"/>
      <c r="E92" s="97"/>
    </row>
    <row r="93" spans="1:5" ht="21.95" customHeight="1" x14ac:dyDescent="0.25">
      <c r="A93" s="95"/>
      <c r="B93" s="110"/>
      <c r="C93" s="91" t="s">
        <v>240</v>
      </c>
      <c r="D93" s="97"/>
      <c r="E93" s="97"/>
    </row>
    <row r="94" spans="1:5" ht="21.95" customHeight="1" x14ac:dyDescent="0.25">
      <c r="A94" s="95"/>
      <c r="B94" s="110"/>
      <c r="C94" s="91" t="s">
        <v>241</v>
      </c>
      <c r="D94" s="97"/>
      <c r="E94" s="97"/>
    </row>
    <row r="95" spans="1:5" ht="21.95" customHeight="1" x14ac:dyDescent="0.25">
      <c r="A95" s="95"/>
      <c r="B95" s="110"/>
      <c r="C95" s="93" t="s">
        <v>242</v>
      </c>
      <c r="D95" s="97"/>
      <c r="E95" s="97"/>
    </row>
    <row r="96" spans="1:5" ht="21.95" customHeight="1" x14ac:dyDescent="0.25">
      <c r="A96" s="95"/>
      <c r="B96" s="110"/>
      <c r="C96" s="91" t="s">
        <v>243</v>
      </c>
      <c r="D96" s="97"/>
      <c r="E96" s="97"/>
    </row>
    <row r="97" spans="1:5" ht="21.95" customHeight="1" x14ac:dyDescent="0.25">
      <c r="A97" s="95"/>
      <c r="B97" s="110"/>
      <c r="C97" s="93" t="s">
        <v>338</v>
      </c>
      <c r="D97" s="97"/>
      <c r="E97" s="97"/>
    </row>
    <row r="98" spans="1:5" ht="21.95" customHeight="1" x14ac:dyDescent="0.25">
      <c r="A98" s="95" t="s">
        <v>50</v>
      </c>
      <c r="B98" s="110" t="s">
        <v>190</v>
      </c>
      <c r="C98" s="91" t="s">
        <v>281</v>
      </c>
      <c r="D98" s="97" t="s">
        <v>364</v>
      </c>
      <c r="E98" s="97">
        <v>2</v>
      </c>
    </row>
    <row r="99" spans="1:5" ht="21.95" customHeight="1" x14ac:dyDescent="0.25">
      <c r="A99" s="95"/>
      <c r="B99" s="110"/>
      <c r="C99" s="91" t="s">
        <v>259</v>
      </c>
      <c r="D99" s="97"/>
      <c r="E99" s="97"/>
    </row>
    <row r="100" spans="1:5" ht="21.95" customHeight="1" x14ac:dyDescent="0.25">
      <c r="A100" s="95"/>
      <c r="B100" s="110"/>
      <c r="C100" s="91" t="s">
        <v>283</v>
      </c>
      <c r="D100" s="97"/>
      <c r="E100" s="97"/>
    </row>
    <row r="101" spans="1:5" ht="21.95" customHeight="1" x14ac:dyDescent="0.25">
      <c r="A101" s="95"/>
      <c r="B101" s="110"/>
      <c r="C101" s="91" t="s">
        <v>284</v>
      </c>
      <c r="D101" s="97"/>
      <c r="E101" s="97"/>
    </row>
    <row r="102" spans="1:5" ht="21.95" customHeight="1" x14ac:dyDescent="0.25">
      <c r="A102" s="95"/>
      <c r="B102" s="110"/>
      <c r="C102" s="91" t="s">
        <v>285</v>
      </c>
      <c r="D102" s="97"/>
      <c r="E102" s="97"/>
    </row>
    <row r="103" spans="1:5" ht="21.95" customHeight="1" x14ac:dyDescent="0.25">
      <c r="A103" s="95"/>
      <c r="B103" s="110"/>
      <c r="C103" s="91" t="s">
        <v>286</v>
      </c>
      <c r="D103" s="97"/>
      <c r="E103" s="97"/>
    </row>
    <row r="104" spans="1:5" ht="21.95" customHeight="1" x14ac:dyDescent="0.25">
      <c r="A104" s="95"/>
      <c r="B104" s="110"/>
      <c r="C104" s="93" t="s">
        <v>287</v>
      </c>
      <c r="D104" s="97"/>
      <c r="E104" s="97"/>
    </row>
    <row r="105" spans="1:5" ht="21.95" customHeight="1" x14ac:dyDescent="0.25">
      <c r="A105" s="95"/>
      <c r="B105" s="110"/>
      <c r="C105" s="91" t="s">
        <v>288</v>
      </c>
      <c r="D105" s="97"/>
      <c r="E105" s="97"/>
    </row>
    <row r="106" spans="1:5" ht="21.95" customHeight="1" x14ac:dyDescent="0.25">
      <c r="A106" s="95"/>
      <c r="B106" s="110"/>
      <c r="C106" s="93" t="s">
        <v>289</v>
      </c>
      <c r="D106" s="97"/>
      <c r="E106" s="97"/>
    </row>
    <row r="107" spans="1:5" ht="24.95" customHeight="1" thickBot="1" x14ac:dyDescent="0.3">
      <c r="A107" s="104" t="s">
        <v>224</v>
      </c>
      <c r="B107" s="105"/>
      <c r="C107" s="105"/>
      <c r="D107" s="105"/>
      <c r="E107" s="105"/>
    </row>
    <row r="108" spans="1:5" ht="24.95" customHeight="1" x14ac:dyDescent="0.25">
      <c r="A108" s="60" t="s">
        <v>234</v>
      </c>
      <c r="B108" s="58" t="s">
        <v>187</v>
      </c>
      <c r="C108" s="58" t="s">
        <v>18</v>
      </c>
      <c r="D108" s="58" t="s">
        <v>315</v>
      </c>
      <c r="E108" s="61" t="s">
        <v>198</v>
      </c>
    </row>
    <row r="109" spans="1:5" ht="24.95" customHeight="1" x14ac:dyDescent="0.25">
      <c r="A109" s="95" t="s">
        <v>50</v>
      </c>
      <c r="B109" s="110" t="s">
        <v>191</v>
      </c>
      <c r="C109" s="91" t="s">
        <v>290</v>
      </c>
      <c r="D109" s="97" t="s">
        <v>365</v>
      </c>
      <c r="E109" s="97">
        <v>1</v>
      </c>
    </row>
    <row r="110" spans="1:5" ht="24.95" customHeight="1" x14ac:dyDescent="0.25">
      <c r="A110" s="95"/>
      <c r="B110" s="110"/>
      <c r="C110" s="91" t="s">
        <v>278</v>
      </c>
      <c r="D110" s="97"/>
      <c r="E110" s="97"/>
    </row>
    <row r="111" spans="1:5" ht="24.95" customHeight="1" x14ac:dyDescent="0.25">
      <c r="A111" s="95"/>
      <c r="B111" s="110"/>
      <c r="C111" s="91" t="s">
        <v>291</v>
      </c>
      <c r="D111" s="97"/>
      <c r="E111" s="97"/>
    </row>
    <row r="112" spans="1:5" ht="24.95" customHeight="1" x14ac:dyDescent="0.25">
      <c r="A112" s="95"/>
      <c r="B112" s="110"/>
      <c r="C112" s="91" t="s">
        <v>292</v>
      </c>
      <c r="D112" s="97"/>
      <c r="E112" s="97"/>
    </row>
    <row r="113" spans="1:5" ht="24.95" customHeight="1" x14ac:dyDescent="0.25">
      <c r="A113" s="95"/>
      <c r="B113" s="110"/>
      <c r="C113" s="91" t="s">
        <v>261</v>
      </c>
      <c r="D113" s="97"/>
      <c r="E113" s="97"/>
    </row>
    <row r="114" spans="1:5" ht="24.95" customHeight="1" x14ac:dyDescent="0.25">
      <c r="A114" s="95" t="s">
        <v>52</v>
      </c>
      <c r="B114" s="110" t="s">
        <v>189</v>
      </c>
      <c r="C114" s="90" t="s">
        <v>249</v>
      </c>
      <c r="D114" s="98" t="s">
        <v>366</v>
      </c>
      <c r="E114" s="98">
        <v>2</v>
      </c>
    </row>
    <row r="115" spans="1:5" ht="24.95" customHeight="1" x14ac:dyDescent="0.25">
      <c r="A115" s="95"/>
      <c r="B115" s="110"/>
      <c r="C115" s="63" t="s">
        <v>339</v>
      </c>
      <c r="D115" s="99"/>
      <c r="E115" s="99"/>
    </row>
    <row r="116" spans="1:5" ht="24.95" customHeight="1" x14ac:dyDescent="0.25">
      <c r="A116" s="95"/>
      <c r="B116" s="110"/>
      <c r="C116" s="64" t="s">
        <v>241</v>
      </c>
      <c r="D116" s="99"/>
      <c r="E116" s="99"/>
    </row>
    <row r="117" spans="1:5" ht="24.95" customHeight="1" x14ac:dyDescent="0.25">
      <c r="A117" s="95"/>
      <c r="B117" s="110"/>
      <c r="C117" s="65" t="s">
        <v>250</v>
      </c>
      <c r="D117" s="99"/>
      <c r="E117" s="99"/>
    </row>
    <row r="118" spans="1:5" ht="24.95" customHeight="1" x14ac:dyDescent="0.25">
      <c r="A118" s="95"/>
      <c r="B118" s="110"/>
      <c r="C118" s="64" t="s">
        <v>338</v>
      </c>
      <c r="D118" s="100"/>
      <c r="E118" s="100"/>
    </row>
    <row r="119" spans="1:5" ht="24.95" customHeight="1" x14ac:dyDescent="0.25">
      <c r="A119" s="24"/>
      <c r="B119" s="67"/>
      <c r="C119" s="68"/>
      <c r="D119" s="68"/>
      <c r="E119" s="26"/>
    </row>
    <row r="120" spans="1:5" ht="24.95" customHeight="1" x14ac:dyDescent="0.25">
      <c r="A120" s="24"/>
      <c r="B120" s="67"/>
      <c r="C120" s="68"/>
      <c r="D120" s="68"/>
      <c r="E120" s="26"/>
    </row>
    <row r="121" spans="1:5" ht="24.95" customHeight="1" x14ac:dyDescent="0.25">
      <c r="A121" s="24"/>
      <c r="B121" s="67"/>
      <c r="C121" s="68"/>
      <c r="D121" s="68"/>
      <c r="E121" s="26"/>
    </row>
    <row r="122" spans="1:5" ht="24.95" customHeight="1" x14ac:dyDescent="0.25">
      <c r="A122" s="24"/>
      <c r="B122" s="67"/>
      <c r="C122" s="68"/>
      <c r="D122" s="68"/>
      <c r="E122" s="26"/>
    </row>
    <row r="123" spans="1:5" ht="24.95" customHeight="1" x14ac:dyDescent="0.25">
      <c r="A123" s="24"/>
      <c r="B123" s="67"/>
      <c r="C123" s="68"/>
      <c r="D123" s="68"/>
      <c r="E123" s="26"/>
    </row>
    <row r="124" spans="1:5" ht="24.95" customHeight="1" x14ac:dyDescent="0.25">
      <c r="A124" s="24"/>
      <c r="B124" s="67"/>
      <c r="C124" s="68"/>
      <c r="D124" s="68"/>
      <c r="E124" s="26"/>
    </row>
    <row r="125" spans="1:5" ht="24.95" customHeight="1" x14ac:dyDescent="0.25">
      <c r="A125" s="24"/>
      <c r="B125" s="67"/>
      <c r="C125" s="68"/>
      <c r="D125" s="68"/>
      <c r="E125" s="26"/>
    </row>
    <row r="126" spans="1:5" ht="24.95" customHeight="1" x14ac:dyDescent="0.25">
      <c r="A126" s="24"/>
      <c r="B126" s="67"/>
      <c r="C126" s="68"/>
      <c r="D126" s="68"/>
      <c r="E126" s="26"/>
    </row>
    <row r="127" spans="1:5" ht="24.95" customHeight="1" x14ac:dyDescent="0.25">
      <c r="A127" s="24"/>
      <c r="B127" s="67"/>
      <c r="C127" s="68"/>
      <c r="D127" s="68"/>
      <c r="E127" s="26"/>
    </row>
    <row r="128" spans="1:5" ht="24.95" customHeight="1" x14ac:dyDescent="0.25">
      <c r="A128" s="24"/>
      <c r="B128" s="67"/>
      <c r="C128" s="68"/>
      <c r="D128" s="68"/>
      <c r="E128" s="26"/>
    </row>
    <row r="129" spans="1:5" ht="24.95" customHeight="1" thickBot="1" x14ac:dyDescent="0.3">
      <c r="A129" s="24"/>
      <c r="B129" s="67"/>
      <c r="C129" s="68"/>
      <c r="D129" s="68"/>
      <c r="E129" s="26"/>
    </row>
    <row r="130" spans="1:5" ht="24.95" customHeight="1" thickBot="1" x14ac:dyDescent="0.3">
      <c r="A130" s="102" t="s">
        <v>225</v>
      </c>
      <c r="B130" s="103"/>
      <c r="C130" s="103"/>
      <c r="D130" s="103"/>
      <c r="E130" s="103"/>
    </row>
    <row r="131" spans="1:5" ht="24.95" customHeight="1" x14ac:dyDescent="0.25">
      <c r="A131" s="60" t="s">
        <v>235</v>
      </c>
      <c r="B131" s="58" t="s">
        <v>187</v>
      </c>
      <c r="C131" s="58" t="s">
        <v>18</v>
      </c>
      <c r="D131" s="58" t="s">
        <v>315</v>
      </c>
      <c r="E131" s="61" t="s">
        <v>198</v>
      </c>
    </row>
    <row r="132" spans="1:5" ht="24.95" customHeight="1" x14ac:dyDescent="0.25">
      <c r="A132" s="95" t="s">
        <v>50</v>
      </c>
      <c r="B132" s="110" t="s">
        <v>189</v>
      </c>
      <c r="C132" s="94" t="s">
        <v>251</v>
      </c>
      <c r="D132" s="97" t="s">
        <v>367</v>
      </c>
      <c r="E132" s="97">
        <v>1</v>
      </c>
    </row>
    <row r="133" spans="1:5" ht="24.95" customHeight="1" x14ac:dyDescent="0.25">
      <c r="A133" s="95"/>
      <c r="B133" s="110"/>
      <c r="C133" s="64" t="s">
        <v>340</v>
      </c>
      <c r="D133" s="97"/>
      <c r="E133" s="97"/>
    </row>
    <row r="134" spans="1:5" ht="24.95" customHeight="1" x14ac:dyDescent="0.25">
      <c r="A134" s="95"/>
      <c r="B134" s="110"/>
      <c r="C134" s="64" t="s">
        <v>252</v>
      </c>
      <c r="D134" s="97"/>
      <c r="E134" s="97"/>
    </row>
    <row r="135" spans="1:5" ht="24.95" customHeight="1" x14ac:dyDescent="0.25">
      <c r="A135" s="95"/>
      <c r="B135" s="110"/>
      <c r="C135" s="64" t="s">
        <v>341</v>
      </c>
      <c r="D135" s="97"/>
      <c r="E135" s="97"/>
    </row>
    <row r="136" spans="1:5" ht="24.95" customHeight="1" x14ac:dyDescent="0.25">
      <c r="A136" s="95"/>
      <c r="B136" s="110"/>
      <c r="C136" s="64" t="s">
        <v>253</v>
      </c>
      <c r="D136" s="97"/>
      <c r="E136" s="97"/>
    </row>
    <row r="137" spans="1:5" ht="24.95" customHeight="1" x14ac:dyDescent="0.25">
      <c r="A137" s="95" t="s">
        <v>52</v>
      </c>
      <c r="B137" s="110" t="s">
        <v>190</v>
      </c>
      <c r="C137" s="91" t="s">
        <v>281</v>
      </c>
      <c r="D137" s="98" t="s">
        <v>368</v>
      </c>
      <c r="E137" s="98">
        <v>2</v>
      </c>
    </row>
    <row r="138" spans="1:5" ht="24.95" customHeight="1" x14ac:dyDescent="0.25">
      <c r="A138" s="95"/>
      <c r="B138" s="110"/>
      <c r="C138" s="91" t="s">
        <v>293</v>
      </c>
      <c r="D138" s="99"/>
      <c r="E138" s="99"/>
    </row>
    <row r="139" spans="1:5" ht="24.95" customHeight="1" x14ac:dyDescent="0.25">
      <c r="A139" s="95"/>
      <c r="B139" s="110"/>
      <c r="C139" s="91" t="s">
        <v>271</v>
      </c>
      <c r="D139" s="99"/>
      <c r="E139" s="99"/>
    </row>
    <row r="140" spans="1:5" ht="24.95" customHeight="1" x14ac:dyDescent="0.25">
      <c r="A140" s="95"/>
      <c r="B140" s="110"/>
      <c r="C140" s="93" t="s">
        <v>287</v>
      </c>
      <c r="D140" s="99"/>
      <c r="E140" s="99"/>
    </row>
    <row r="141" spans="1:5" ht="24.95" customHeight="1" x14ac:dyDescent="0.25">
      <c r="A141" s="95"/>
      <c r="B141" s="110"/>
      <c r="C141" s="93" t="s">
        <v>342</v>
      </c>
      <c r="D141" s="100"/>
      <c r="E141" s="100"/>
    </row>
    <row r="142" spans="1:5" ht="24.95" customHeight="1" x14ac:dyDescent="0.25">
      <c r="A142" s="95" t="s">
        <v>53</v>
      </c>
      <c r="B142" s="110" t="s">
        <v>191</v>
      </c>
      <c r="C142" s="91" t="s">
        <v>313</v>
      </c>
      <c r="D142" s="97" t="s">
        <v>369</v>
      </c>
      <c r="E142" s="97">
        <v>3</v>
      </c>
    </row>
    <row r="143" spans="1:5" ht="24.95" customHeight="1" x14ac:dyDescent="0.25">
      <c r="A143" s="95"/>
      <c r="B143" s="110"/>
      <c r="C143" s="91" t="s">
        <v>343</v>
      </c>
      <c r="D143" s="97"/>
      <c r="E143" s="97"/>
    </row>
    <row r="144" spans="1:5" ht="24.95" customHeight="1" x14ac:dyDescent="0.25">
      <c r="A144" s="95"/>
      <c r="B144" s="110"/>
      <c r="C144" s="91" t="s">
        <v>295</v>
      </c>
      <c r="D144" s="97"/>
      <c r="E144" s="97"/>
    </row>
    <row r="145" spans="1:5" ht="24.95" customHeight="1" x14ac:dyDescent="0.25">
      <c r="A145" s="95"/>
      <c r="B145" s="110"/>
      <c r="C145" s="91" t="s">
        <v>296</v>
      </c>
      <c r="D145" s="97"/>
      <c r="E145" s="97"/>
    </row>
    <row r="146" spans="1:5" ht="24.95" customHeight="1" x14ac:dyDescent="0.25">
      <c r="A146" s="95"/>
      <c r="B146" s="110"/>
      <c r="C146" s="91" t="s">
        <v>267</v>
      </c>
      <c r="D146" s="97"/>
      <c r="E146" s="97"/>
    </row>
    <row r="147" spans="1:5" ht="24.95" customHeight="1" thickBot="1" x14ac:dyDescent="0.3">
      <c r="A147" s="112" t="s">
        <v>226</v>
      </c>
      <c r="B147" s="113"/>
      <c r="C147" s="113"/>
      <c r="D147" s="113"/>
      <c r="E147" s="113"/>
    </row>
    <row r="148" spans="1:5" ht="24.95" customHeight="1" x14ac:dyDescent="0.25">
      <c r="A148" s="60" t="s">
        <v>236</v>
      </c>
      <c r="B148" s="58" t="s">
        <v>187</v>
      </c>
      <c r="C148" s="58" t="s">
        <v>18</v>
      </c>
      <c r="D148" s="58" t="s">
        <v>315</v>
      </c>
      <c r="E148" s="61" t="s">
        <v>198</v>
      </c>
    </row>
    <row r="149" spans="1:5" ht="24.95" customHeight="1" x14ac:dyDescent="0.25">
      <c r="A149" s="95" t="s">
        <v>50</v>
      </c>
      <c r="B149" s="110" t="s">
        <v>190</v>
      </c>
      <c r="C149" s="91" t="s">
        <v>297</v>
      </c>
      <c r="D149" s="97" t="s">
        <v>370</v>
      </c>
      <c r="E149" s="97">
        <v>3</v>
      </c>
    </row>
    <row r="150" spans="1:5" ht="24.95" customHeight="1" x14ac:dyDescent="0.25">
      <c r="A150" s="95"/>
      <c r="B150" s="110"/>
      <c r="C150" s="91" t="s">
        <v>282</v>
      </c>
      <c r="D150" s="97"/>
      <c r="E150" s="97"/>
    </row>
    <row r="151" spans="1:5" ht="24.95" customHeight="1" x14ac:dyDescent="0.25">
      <c r="A151" s="95"/>
      <c r="B151" s="110"/>
      <c r="C151" s="93" t="s">
        <v>293</v>
      </c>
      <c r="D151" s="97"/>
      <c r="E151" s="97"/>
    </row>
    <row r="152" spans="1:5" ht="24.95" customHeight="1" x14ac:dyDescent="0.25">
      <c r="A152" s="95"/>
      <c r="B152" s="110"/>
      <c r="C152" s="93" t="s">
        <v>325</v>
      </c>
      <c r="D152" s="97"/>
      <c r="E152" s="97"/>
    </row>
    <row r="153" spans="1:5" ht="24.95" customHeight="1" x14ac:dyDescent="0.25">
      <c r="A153" s="95"/>
      <c r="B153" s="110"/>
      <c r="C153" s="91" t="s">
        <v>285</v>
      </c>
      <c r="D153" s="97"/>
      <c r="E153" s="97"/>
    </row>
    <row r="154" spans="1:5" ht="24.95" customHeight="1" x14ac:dyDescent="0.25">
      <c r="A154" s="95"/>
      <c r="B154" s="110"/>
      <c r="C154" s="93" t="s">
        <v>294</v>
      </c>
      <c r="D154" s="97"/>
      <c r="E154" s="97"/>
    </row>
    <row r="155" spans="1:5" ht="24.95" customHeight="1" x14ac:dyDescent="0.25">
      <c r="A155" s="95"/>
      <c r="B155" s="110"/>
      <c r="C155" s="93" t="s">
        <v>298</v>
      </c>
      <c r="D155" s="97"/>
      <c r="E155" s="97"/>
    </row>
    <row r="156" spans="1:5" ht="24.95" customHeight="1" x14ac:dyDescent="0.25">
      <c r="A156" s="95"/>
      <c r="B156" s="110"/>
      <c r="C156" s="91" t="s">
        <v>299</v>
      </c>
      <c r="D156" s="97"/>
      <c r="E156" s="97"/>
    </row>
    <row r="157" spans="1:5" ht="24.95" customHeight="1" x14ac:dyDescent="0.25">
      <c r="A157" s="95" t="s">
        <v>52</v>
      </c>
      <c r="B157" s="111" t="s">
        <v>191</v>
      </c>
      <c r="C157" s="91" t="s">
        <v>290</v>
      </c>
      <c r="D157" s="97" t="s">
        <v>371</v>
      </c>
      <c r="E157" s="97">
        <v>1</v>
      </c>
    </row>
    <row r="158" spans="1:5" ht="24.95" customHeight="1" x14ac:dyDescent="0.25">
      <c r="A158" s="95"/>
      <c r="B158" s="111"/>
      <c r="C158" s="91" t="s">
        <v>280</v>
      </c>
      <c r="D158" s="97"/>
      <c r="E158" s="97"/>
    </row>
    <row r="159" spans="1:5" ht="24.95" customHeight="1" x14ac:dyDescent="0.25">
      <c r="A159" s="95"/>
      <c r="B159" s="111"/>
      <c r="C159" s="91" t="s">
        <v>300</v>
      </c>
      <c r="D159" s="97"/>
      <c r="E159" s="97"/>
    </row>
    <row r="160" spans="1:5" ht="24.95" customHeight="1" x14ac:dyDescent="0.25">
      <c r="A160" s="95"/>
      <c r="B160" s="111"/>
      <c r="C160" s="91" t="s">
        <v>314</v>
      </c>
      <c r="D160" s="97"/>
      <c r="E160" s="97"/>
    </row>
    <row r="161" spans="1:5" ht="24.95" customHeight="1" x14ac:dyDescent="0.25">
      <c r="A161" s="95"/>
      <c r="B161" s="111"/>
      <c r="C161" s="91" t="s">
        <v>276</v>
      </c>
      <c r="D161" s="97"/>
      <c r="E161" s="97"/>
    </row>
    <row r="162" spans="1:5" ht="24.95" customHeight="1" x14ac:dyDescent="0.25">
      <c r="A162" s="95"/>
      <c r="B162" s="111"/>
      <c r="C162" s="91" t="s">
        <v>266</v>
      </c>
      <c r="D162" s="97"/>
      <c r="E162" s="97"/>
    </row>
    <row r="163" spans="1:5" ht="24.95" customHeight="1" x14ac:dyDescent="0.25">
      <c r="A163" s="95"/>
      <c r="B163" s="111"/>
      <c r="C163" s="91" t="s">
        <v>296</v>
      </c>
      <c r="D163" s="97"/>
      <c r="E163" s="97"/>
    </row>
    <row r="164" spans="1:5" ht="24.95" customHeight="1" x14ac:dyDescent="0.25">
      <c r="A164" s="95"/>
      <c r="B164" s="111"/>
      <c r="C164" s="91" t="s">
        <v>301</v>
      </c>
      <c r="D164" s="97"/>
      <c r="E164" s="97"/>
    </row>
    <row r="165" spans="1:5" ht="24.95" customHeight="1" x14ac:dyDescent="0.25">
      <c r="A165" s="24"/>
      <c r="B165" s="69"/>
      <c r="C165" s="70"/>
      <c r="D165" s="70"/>
      <c r="E165" s="26"/>
    </row>
    <row r="166" spans="1:5" ht="24.95" customHeight="1" x14ac:dyDescent="0.25">
      <c r="A166" s="24"/>
      <c r="B166" s="69"/>
      <c r="C166" s="70"/>
      <c r="D166" s="70"/>
      <c r="E166" s="26"/>
    </row>
    <row r="167" spans="1:5" ht="24.95" customHeight="1" x14ac:dyDescent="0.25">
      <c r="A167" s="24"/>
      <c r="B167" s="69"/>
      <c r="C167" s="70"/>
      <c r="D167" s="70"/>
      <c r="E167" s="26"/>
    </row>
    <row r="168" spans="1:5" ht="24.95" customHeight="1" x14ac:dyDescent="0.25">
      <c r="A168" s="24"/>
      <c r="B168" s="69"/>
      <c r="C168" s="70"/>
      <c r="D168" s="70"/>
      <c r="E168" s="26"/>
    </row>
    <row r="169" spans="1:5" ht="24.95" customHeight="1" x14ac:dyDescent="0.25">
      <c r="A169" s="24"/>
      <c r="B169" s="69"/>
      <c r="C169" s="70"/>
      <c r="D169" s="70"/>
      <c r="E169" s="26"/>
    </row>
    <row r="170" spans="1:5" ht="24.95" customHeight="1" thickBot="1" x14ac:dyDescent="0.3">
      <c r="A170" s="24"/>
      <c r="B170" s="69"/>
      <c r="C170" s="70"/>
      <c r="D170" s="70"/>
      <c r="E170" s="26"/>
    </row>
    <row r="171" spans="1:5" ht="24.95" customHeight="1" thickBot="1" x14ac:dyDescent="0.3">
      <c r="A171" s="114" t="s">
        <v>226</v>
      </c>
      <c r="B171" s="115"/>
      <c r="C171" s="115"/>
      <c r="D171" s="115"/>
      <c r="E171" s="115"/>
    </row>
    <row r="172" spans="1:5" ht="24.95" customHeight="1" x14ac:dyDescent="0.25">
      <c r="A172" s="60" t="s">
        <v>350</v>
      </c>
      <c r="B172" s="58" t="s">
        <v>187</v>
      </c>
      <c r="C172" s="60" t="s">
        <v>18</v>
      </c>
      <c r="D172" s="58" t="s">
        <v>315</v>
      </c>
      <c r="E172" s="61" t="s">
        <v>198</v>
      </c>
    </row>
    <row r="173" spans="1:5" ht="24.95" customHeight="1" x14ac:dyDescent="0.25">
      <c r="A173" s="95" t="s">
        <v>53</v>
      </c>
      <c r="B173" s="110" t="s">
        <v>189</v>
      </c>
      <c r="C173" s="62" t="s">
        <v>344</v>
      </c>
      <c r="D173" s="97" t="s">
        <v>372</v>
      </c>
      <c r="E173" s="97">
        <v>2</v>
      </c>
    </row>
    <row r="174" spans="1:5" ht="24.95" customHeight="1" x14ac:dyDescent="0.25">
      <c r="A174" s="95"/>
      <c r="B174" s="110"/>
      <c r="C174" s="62" t="s">
        <v>254</v>
      </c>
      <c r="D174" s="97"/>
      <c r="E174" s="97"/>
    </row>
    <row r="175" spans="1:5" ht="24.95" customHeight="1" x14ac:dyDescent="0.25">
      <c r="A175" s="95"/>
      <c r="B175" s="110"/>
      <c r="C175" s="62" t="s">
        <v>255</v>
      </c>
      <c r="D175" s="97"/>
      <c r="E175" s="97"/>
    </row>
    <row r="176" spans="1:5" ht="24.95" customHeight="1" x14ac:dyDescent="0.25">
      <c r="A176" s="95"/>
      <c r="B176" s="110"/>
      <c r="C176" s="62" t="s">
        <v>345</v>
      </c>
      <c r="D176" s="97"/>
      <c r="E176" s="97"/>
    </row>
    <row r="177" spans="1:5" ht="24.95" customHeight="1" x14ac:dyDescent="0.25">
      <c r="A177" s="95"/>
      <c r="B177" s="110"/>
      <c r="C177" s="62" t="s">
        <v>256</v>
      </c>
      <c r="D177" s="97"/>
      <c r="E177" s="97"/>
    </row>
    <row r="178" spans="1:5" ht="24.95" customHeight="1" x14ac:dyDescent="0.25">
      <c r="A178" s="95"/>
      <c r="B178" s="110"/>
      <c r="C178" s="62" t="s">
        <v>317</v>
      </c>
      <c r="D178" s="97"/>
      <c r="E178" s="97"/>
    </row>
    <row r="179" spans="1:5" ht="24.95" customHeight="1" x14ac:dyDescent="0.25">
      <c r="A179" s="95"/>
      <c r="B179" s="110"/>
      <c r="C179" s="66" t="s">
        <v>257</v>
      </c>
      <c r="D179" s="97"/>
      <c r="E179" s="97"/>
    </row>
    <row r="180" spans="1:5" ht="24.95" customHeight="1" x14ac:dyDescent="0.25">
      <c r="A180" s="95"/>
      <c r="B180" s="110"/>
      <c r="C180" s="89" t="s">
        <v>258</v>
      </c>
      <c r="D180" s="97"/>
      <c r="E180" s="97"/>
    </row>
    <row r="181" spans="1:5" ht="24.95" customHeight="1" x14ac:dyDescent="0.25">
      <c r="A181" s="95" t="s">
        <v>54</v>
      </c>
      <c r="B181" s="110" t="s">
        <v>191</v>
      </c>
      <c r="C181" s="91" t="s">
        <v>302</v>
      </c>
      <c r="D181" s="97" t="s">
        <v>373</v>
      </c>
      <c r="E181" s="97">
        <v>4</v>
      </c>
    </row>
    <row r="182" spans="1:5" ht="24.95" customHeight="1" x14ac:dyDescent="0.25">
      <c r="A182" s="95"/>
      <c r="B182" s="110"/>
      <c r="C182" s="91" t="s">
        <v>303</v>
      </c>
      <c r="D182" s="97"/>
      <c r="E182" s="97"/>
    </row>
    <row r="183" spans="1:5" ht="24.95" customHeight="1" x14ac:dyDescent="0.25">
      <c r="A183" s="95"/>
      <c r="B183" s="110"/>
      <c r="C183" s="91" t="s">
        <v>304</v>
      </c>
      <c r="D183" s="97"/>
      <c r="E183" s="97"/>
    </row>
    <row r="184" spans="1:5" ht="24.95" customHeight="1" x14ac:dyDescent="0.25">
      <c r="A184" s="95"/>
      <c r="B184" s="110"/>
      <c r="C184" s="91" t="s">
        <v>305</v>
      </c>
      <c r="D184" s="97"/>
      <c r="E184" s="97"/>
    </row>
    <row r="185" spans="1:5" ht="24.95" customHeight="1" x14ac:dyDescent="0.25">
      <c r="A185" s="95"/>
      <c r="B185" s="110"/>
      <c r="C185" s="91" t="s">
        <v>306</v>
      </c>
      <c r="D185" s="97"/>
      <c r="E185" s="97"/>
    </row>
    <row r="186" spans="1:5" ht="24.95" customHeight="1" x14ac:dyDescent="0.25">
      <c r="A186" s="95"/>
      <c r="B186" s="110"/>
      <c r="C186" s="91" t="s">
        <v>263</v>
      </c>
      <c r="D186" s="97"/>
      <c r="E186" s="97"/>
    </row>
    <row r="187" spans="1:5" ht="24.95" customHeight="1" x14ac:dyDescent="0.25">
      <c r="A187" s="95"/>
      <c r="B187" s="110"/>
      <c r="C187" s="91" t="s">
        <v>307</v>
      </c>
      <c r="D187" s="97"/>
      <c r="E187" s="97"/>
    </row>
    <row r="188" spans="1:5" ht="24.95" customHeight="1" x14ac:dyDescent="0.25">
      <c r="A188" s="95"/>
      <c r="B188" s="110"/>
      <c r="C188" s="91" t="s">
        <v>346</v>
      </c>
      <c r="D188" s="97"/>
      <c r="E188" s="97"/>
    </row>
    <row r="189" spans="1:5" ht="24.95" customHeight="1" x14ac:dyDescent="0.25"/>
    <row r="190" spans="1:5" ht="24.95" customHeight="1" x14ac:dyDescent="0.25"/>
    <row r="191" spans="1:5" ht="24.95" customHeight="1" x14ac:dyDescent="0.25"/>
    <row r="192" spans="1:5" ht="24.95" customHeight="1" x14ac:dyDescent="0.25"/>
    <row r="193" ht="24.95" customHeight="1" x14ac:dyDescent="0.25"/>
    <row r="194" ht="24.95" customHeight="1" x14ac:dyDescent="0.25"/>
    <row r="195" ht="24.95" customHeight="1" x14ac:dyDescent="0.25"/>
  </sheetData>
  <mergeCells count="109">
    <mergeCell ref="A61:A64"/>
    <mergeCell ref="B61:B64"/>
    <mergeCell ref="D61:D64"/>
    <mergeCell ref="E61:E64"/>
    <mergeCell ref="A171:E171"/>
    <mergeCell ref="A173:A180"/>
    <mergeCell ref="B173:B180"/>
    <mergeCell ref="E173:E180"/>
    <mergeCell ref="A137:A141"/>
    <mergeCell ref="B137:B141"/>
    <mergeCell ref="A142:A146"/>
    <mergeCell ref="B142:B146"/>
    <mergeCell ref="E142:E146"/>
    <mergeCell ref="E137:E141"/>
    <mergeCell ref="A130:E130"/>
    <mergeCell ref="A132:A136"/>
    <mergeCell ref="B132:B136"/>
    <mergeCell ref="E132:E136"/>
    <mergeCell ref="D132:D136"/>
    <mergeCell ref="A181:A188"/>
    <mergeCell ref="B181:B188"/>
    <mergeCell ref="E181:E188"/>
    <mergeCell ref="D173:D180"/>
    <mergeCell ref="D181:D188"/>
    <mergeCell ref="A147:E147"/>
    <mergeCell ref="A149:A156"/>
    <mergeCell ref="B149:B156"/>
    <mergeCell ref="E149:E156"/>
    <mergeCell ref="A157:A164"/>
    <mergeCell ref="B157:B164"/>
    <mergeCell ref="E157:E164"/>
    <mergeCell ref="D149:D156"/>
    <mergeCell ref="D157:D164"/>
    <mergeCell ref="D137:D141"/>
    <mergeCell ref="D142:D146"/>
    <mergeCell ref="A107:E107"/>
    <mergeCell ref="A109:A113"/>
    <mergeCell ref="B109:B113"/>
    <mergeCell ref="E109:E113"/>
    <mergeCell ref="A114:A118"/>
    <mergeCell ref="B114:B118"/>
    <mergeCell ref="E114:E118"/>
    <mergeCell ref="D109:D113"/>
    <mergeCell ref="D114:D118"/>
    <mergeCell ref="A87:E87"/>
    <mergeCell ref="A98:A106"/>
    <mergeCell ref="B98:B106"/>
    <mergeCell ref="E98:E106"/>
    <mergeCell ref="A89:A97"/>
    <mergeCell ref="B89:B97"/>
    <mergeCell ref="E89:E97"/>
    <mergeCell ref="D98:D106"/>
    <mergeCell ref="D89:D97"/>
    <mergeCell ref="A65:E65"/>
    <mergeCell ref="A76:A84"/>
    <mergeCell ref="B76:B84"/>
    <mergeCell ref="E76:E84"/>
    <mergeCell ref="A67:A75"/>
    <mergeCell ref="B67:B75"/>
    <mergeCell ref="E67:E75"/>
    <mergeCell ref="D76:D84"/>
    <mergeCell ref="D67:D75"/>
    <mergeCell ref="A51:E51"/>
    <mergeCell ref="A53:A56"/>
    <mergeCell ref="B53:B56"/>
    <mergeCell ref="E53:E56"/>
    <mergeCell ref="A57:A60"/>
    <mergeCell ref="B57:B60"/>
    <mergeCell ref="E57:E60"/>
    <mergeCell ref="D53:D56"/>
    <mergeCell ref="D57:D60"/>
    <mergeCell ref="A47:A50"/>
    <mergeCell ref="B47:B50"/>
    <mergeCell ref="A43:A46"/>
    <mergeCell ref="B43:B46"/>
    <mergeCell ref="E43:E46"/>
    <mergeCell ref="E47:E50"/>
    <mergeCell ref="A27:E27"/>
    <mergeCell ref="A29:A32"/>
    <mergeCell ref="B29:B32"/>
    <mergeCell ref="E29:E32"/>
    <mergeCell ref="A41:E41"/>
    <mergeCell ref="D29:D32"/>
    <mergeCell ref="D47:D50"/>
    <mergeCell ref="D43:D46"/>
    <mergeCell ref="A17:E17"/>
    <mergeCell ref="A19:A22"/>
    <mergeCell ref="B19:B22"/>
    <mergeCell ref="E19:E22"/>
    <mergeCell ref="A23:A26"/>
    <mergeCell ref="B23:B26"/>
    <mergeCell ref="E23:E26"/>
    <mergeCell ref="D19:D22"/>
    <mergeCell ref="D23:D26"/>
    <mergeCell ref="A13:A16"/>
    <mergeCell ref="B13:B16"/>
    <mergeCell ref="A9:A12"/>
    <mergeCell ref="B9:B12"/>
    <mergeCell ref="E9:E12"/>
    <mergeCell ref="E13:E16"/>
    <mergeCell ref="A1:E1"/>
    <mergeCell ref="A2:E2"/>
    <mergeCell ref="A3:E3"/>
    <mergeCell ref="A5:A8"/>
    <mergeCell ref="B5:B8"/>
    <mergeCell ref="E5:E8"/>
    <mergeCell ref="D5:D8"/>
    <mergeCell ref="D13:D16"/>
    <mergeCell ref="D9:D12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B72B6-602F-4E00-8B8D-4CF0F05A2339}">
  <dimension ref="A1:J151"/>
  <sheetViews>
    <sheetView topLeftCell="A6" zoomScale="88" zoomScaleNormal="88" workbookViewId="0">
      <selection activeCell="L11" sqref="L11"/>
    </sheetView>
  </sheetViews>
  <sheetFormatPr baseColWidth="10" defaultColWidth="11.42578125" defaultRowHeight="15" x14ac:dyDescent="0.25"/>
  <cols>
    <col min="1" max="1" width="3.28515625" customWidth="1"/>
    <col min="2" max="2" width="4.85546875" customWidth="1"/>
    <col min="10" max="10" width="23.85546875" customWidth="1"/>
  </cols>
  <sheetData>
    <row r="1" spans="1:10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</row>
    <row r="2" spans="1:10" ht="18.75" x14ac:dyDescent="0.3">
      <c r="A2" s="116" t="s">
        <v>185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18.75" x14ac:dyDescent="0.3">
      <c r="A3" s="116" t="s">
        <v>186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0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</row>
    <row r="5" spans="1:10" ht="26.25" customHeight="1" x14ac:dyDescent="0.25">
      <c r="A5" s="75"/>
      <c r="B5" s="121" t="s">
        <v>209</v>
      </c>
      <c r="C5" s="121"/>
      <c r="D5" s="121"/>
      <c r="E5" s="121"/>
      <c r="F5" s="121"/>
      <c r="G5" s="121"/>
      <c r="H5" s="121"/>
      <c r="I5" s="75"/>
      <c r="J5" s="75"/>
    </row>
    <row r="6" spans="1:10" ht="81.75" customHeight="1" x14ac:dyDescent="0.25">
      <c r="A6" s="75"/>
      <c r="B6" s="72" t="s">
        <v>208</v>
      </c>
      <c r="C6" s="124" t="s">
        <v>200</v>
      </c>
      <c r="D6" s="125"/>
      <c r="E6" s="126"/>
      <c r="F6" s="73" t="s">
        <v>194</v>
      </c>
      <c r="G6" s="74" t="s">
        <v>195</v>
      </c>
      <c r="H6" s="86" t="s">
        <v>196</v>
      </c>
      <c r="I6" s="75"/>
      <c r="J6" s="75"/>
    </row>
    <row r="7" spans="1:10" ht="24.95" customHeight="1" x14ac:dyDescent="0.25">
      <c r="A7" s="75"/>
      <c r="B7" s="85">
        <v>1</v>
      </c>
      <c r="C7" s="122" t="s">
        <v>206</v>
      </c>
      <c r="D7" s="123"/>
      <c r="E7" s="123"/>
      <c r="F7" s="84">
        <v>60</v>
      </c>
      <c r="G7" s="84">
        <v>20</v>
      </c>
      <c r="H7" s="84">
        <v>40</v>
      </c>
      <c r="I7" s="75"/>
      <c r="J7" s="75"/>
    </row>
    <row r="8" spans="1:10" ht="24.95" customHeight="1" x14ac:dyDescent="0.25">
      <c r="A8" s="75"/>
      <c r="B8" s="85">
        <v>2</v>
      </c>
      <c r="C8" s="122" t="s">
        <v>205</v>
      </c>
      <c r="D8" s="123"/>
      <c r="E8" s="123"/>
      <c r="F8" s="84">
        <v>15</v>
      </c>
      <c r="G8" s="84">
        <v>30</v>
      </c>
      <c r="H8" s="84">
        <v>50</v>
      </c>
      <c r="I8" s="75"/>
      <c r="J8" s="75"/>
    </row>
    <row r="9" spans="1:10" ht="24.95" customHeight="1" x14ac:dyDescent="0.25">
      <c r="A9" s="75"/>
      <c r="B9" s="85">
        <v>3</v>
      </c>
      <c r="C9" s="122" t="s">
        <v>197</v>
      </c>
      <c r="D9" s="123"/>
      <c r="E9" s="123"/>
      <c r="F9" s="84">
        <v>60</v>
      </c>
      <c r="G9" s="84">
        <v>30</v>
      </c>
      <c r="H9" s="84">
        <v>100</v>
      </c>
      <c r="I9" s="75"/>
      <c r="J9" s="75"/>
    </row>
    <row r="10" spans="1:10" ht="24.95" customHeight="1" x14ac:dyDescent="0.25">
      <c r="A10" s="75"/>
      <c r="B10" s="85">
        <v>4</v>
      </c>
      <c r="C10" s="122" t="s">
        <v>204</v>
      </c>
      <c r="D10" s="123"/>
      <c r="E10" s="123"/>
      <c r="F10" s="84">
        <v>80</v>
      </c>
      <c r="G10" s="84">
        <v>30</v>
      </c>
      <c r="H10" s="84">
        <v>50</v>
      </c>
      <c r="I10" s="75"/>
      <c r="J10" s="75"/>
    </row>
    <row r="11" spans="1:10" ht="24.95" customHeight="1" x14ac:dyDescent="0.25">
      <c r="A11" s="75"/>
      <c r="B11" s="85">
        <v>5</v>
      </c>
      <c r="C11" s="122" t="s">
        <v>207</v>
      </c>
      <c r="D11" s="123"/>
      <c r="E11" s="123"/>
      <c r="F11" s="84">
        <v>75</v>
      </c>
      <c r="G11" s="84">
        <v>25</v>
      </c>
      <c r="H11" s="84">
        <v>50</v>
      </c>
      <c r="I11" s="75"/>
      <c r="J11" s="75"/>
    </row>
    <row r="12" spans="1:10" ht="24.95" customHeight="1" x14ac:dyDescent="0.25">
      <c r="A12" s="75"/>
      <c r="B12" s="85">
        <v>6</v>
      </c>
      <c r="C12" s="122" t="s">
        <v>374</v>
      </c>
      <c r="D12" s="123"/>
      <c r="E12" s="123"/>
      <c r="F12" s="84">
        <v>50</v>
      </c>
      <c r="G12" s="84"/>
      <c r="H12" s="84"/>
      <c r="I12" s="75"/>
      <c r="J12" s="75"/>
    </row>
    <row r="13" spans="1:10" ht="24.95" customHeight="1" x14ac:dyDescent="0.25">
      <c r="A13" s="75"/>
      <c r="B13" s="85">
        <v>7</v>
      </c>
      <c r="C13" s="122" t="s">
        <v>375</v>
      </c>
      <c r="D13" s="123"/>
      <c r="E13" s="123"/>
      <c r="F13" s="84"/>
      <c r="G13" s="84"/>
      <c r="H13" s="84">
        <v>50</v>
      </c>
      <c r="I13" s="75"/>
      <c r="J13" s="75"/>
    </row>
    <row r="14" spans="1:10" ht="18" customHeight="1" x14ac:dyDescent="0.25">
      <c r="A14" s="75"/>
      <c r="B14" s="75"/>
      <c r="C14" s="75"/>
      <c r="D14" s="75"/>
      <c r="E14" s="75"/>
      <c r="F14" s="84">
        <f>SUM(F7:F13)</f>
        <v>340</v>
      </c>
      <c r="G14" s="84">
        <f>SUM(G7:G13)</f>
        <v>135</v>
      </c>
      <c r="H14" s="84">
        <f>SUM(H7:H13)</f>
        <v>340</v>
      </c>
      <c r="I14" s="75"/>
      <c r="J14" s="75"/>
    </row>
    <row r="15" spans="1:10" ht="18" customHeight="1" x14ac:dyDescent="0.25">
      <c r="A15" s="75"/>
      <c r="B15" s="75"/>
      <c r="C15" s="75"/>
      <c r="D15" s="75"/>
      <c r="E15" s="75"/>
      <c r="F15" s="178"/>
      <c r="G15" s="178"/>
      <c r="H15" s="178"/>
      <c r="I15" s="75"/>
      <c r="J15" s="75"/>
    </row>
    <row r="16" spans="1:10" ht="18" customHeight="1" x14ac:dyDescent="0.25">
      <c r="A16" s="75"/>
      <c r="B16" s="75"/>
      <c r="C16" s="75" t="s">
        <v>377</v>
      </c>
      <c r="D16" s="75"/>
      <c r="E16" s="75"/>
      <c r="F16" s="178"/>
      <c r="G16" s="178"/>
      <c r="H16" s="178"/>
      <c r="I16" s="75"/>
      <c r="J16" s="75"/>
    </row>
    <row r="17" spans="1:10" ht="18" customHeight="1" x14ac:dyDescent="0.25">
      <c r="A17" s="75"/>
      <c r="B17" s="75"/>
      <c r="C17" s="75" t="s">
        <v>376</v>
      </c>
      <c r="D17" s="75"/>
      <c r="E17" s="75"/>
      <c r="F17" s="178"/>
      <c r="G17" s="178"/>
      <c r="H17" s="178"/>
      <c r="I17" s="75"/>
      <c r="J17" s="75"/>
    </row>
    <row r="18" spans="1:10" ht="18" customHeight="1" x14ac:dyDescent="0.25">
      <c r="A18" s="75"/>
      <c r="B18" s="75"/>
      <c r="C18" s="75" t="s">
        <v>189</v>
      </c>
      <c r="D18" s="75"/>
      <c r="E18" s="75"/>
      <c r="F18" s="178"/>
      <c r="G18" s="178"/>
      <c r="H18" s="178"/>
      <c r="I18" s="75"/>
      <c r="J18" s="75"/>
    </row>
    <row r="19" spans="1:10" ht="18" customHeight="1" thickBot="1" x14ac:dyDescent="0.3">
      <c r="A19" s="75"/>
      <c r="B19" s="75"/>
      <c r="C19" s="75"/>
      <c r="D19" s="75"/>
      <c r="E19" s="75"/>
      <c r="F19" s="75"/>
      <c r="G19" s="75"/>
      <c r="H19" s="75"/>
      <c r="I19" s="75"/>
      <c r="J19" s="75"/>
    </row>
    <row r="20" spans="1:10" ht="18" customHeight="1" thickBot="1" x14ac:dyDescent="0.3">
      <c r="A20" s="75"/>
      <c r="B20" s="75"/>
      <c r="C20" s="118" t="s">
        <v>200</v>
      </c>
      <c r="D20" s="119"/>
      <c r="E20" s="120"/>
      <c r="F20" s="87" t="s">
        <v>201</v>
      </c>
      <c r="G20" s="88" t="s">
        <v>202</v>
      </c>
      <c r="H20" s="71" t="s">
        <v>203</v>
      </c>
      <c r="I20" s="75"/>
      <c r="J20" s="75"/>
    </row>
    <row r="21" spans="1:10" ht="18" customHeight="1" x14ac:dyDescent="0.25">
      <c r="A21" s="75"/>
      <c r="B21" s="75"/>
      <c r="C21" s="128" t="s">
        <v>204</v>
      </c>
      <c r="D21" s="129"/>
      <c r="E21" s="129"/>
      <c r="F21" s="76">
        <v>80</v>
      </c>
      <c r="G21" s="77">
        <v>50</v>
      </c>
      <c r="H21" s="76">
        <v>30</v>
      </c>
      <c r="I21" s="75"/>
      <c r="J21" s="75"/>
    </row>
    <row r="22" spans="1:10" ht="18" customHeight="1" x14ac:dyDescent="0.25">
      <c r="A22" s="75"/>
      <c r="B22" s="75"/>
      <c r="C22" s="130" t="s">
        <v>205</v>
      </c>
      <c r="D22" s="131"/>
      <c r="E22" s="131"/>
      <c r="F22" s="79">
        <v>50</v>
      </c>
      <c r="G22" s="78">
        <v>30</v>
      </c>
      <c r="H22" s="79">
        <v>15</v>
      </c>
      <c r="I22" s="75"/>
      <c r="J22" s="75"/>
    </row>
    <row r="23" spans="1:10" ht="18" customHeight="1" x14ac:dyDescent="0.25">
      <c r="A23" s="75"/>
      <c r="B23" s="75"/>
      <c r="C23" s="130" t="s">
        <v>197</v>
      </c>
      <c r="D23" s="131"/>
      <c r="E23" s="131"/>
      <c r="F23" s="79">
        <v>100</v>
      </c>
      <c r="G23" s="78">
        <v>60</v>
      </c>
      <c r="H23" s="79">
        <v>30</v>
      </c>
      <c r="I23" s="75"/>
      <c r="J23" s="75"/>
    </row>
    <row r="24" spans="1:10" x14ac:dyDescent="0.25">
      <c r="A24" s="75"/>
      <c r="B24" s="75"/>
      <c r="C24" s="130" t="s">
        <v>206</v>
      </c>
      <c r="D24" s="131"/>
      <c r="E24" s="131"/>
      <c r="F24" s="79">
        <v>60</v>
      </c>
      <c r="G24" s="78">
        <v>40</v>
      </c>
      <c r="H24" s="79">
        <v>20</v>
      </c>
      <c r="I24" s="75"/>
      <c r="J24" s="75"/>
    </row>
    <row r="25" spans="1:10" ht="15.75" thickBot="1" x14ac:dyDescent="0.3">
      <c r="A25" s="75"/>
      <c r="B25" s="75"/>
      <c r="C25" s="132" t="s">
        <v>207</v>
      </c>
      <c r="D25" s="133"/>
      <c r="E25" s="133"/>
      <c r="F25" s="81">
        <v>75</v>
      </c>
      <c r="G25" s="80">
        <v>50</v>
      </c>
      <c r="H25" s="81">
        <v>25</v>
      </c>
      <c r="I25" s="75"/>
      <c r="J25" s="75"/>
    </row>
    <row r="26" spans="1:10" x14ac:dyDescent="0.25">
      <c r="A26" s="75"/>
      <c r="B26" s="75"/>
      <c r="C26" s="75"/>
      <c r="D26" s="75"/>
      <c r="E26" s="75"/>
      <c r="F26" s="75"/>
      <c r="G26" s="75"/>
      <c r="H26" s="75"/>
      <c r="I26" s="75"/>
      <c r="J26" s="75"/>
    </row>
    <row r="27" spans="1:10" x14ac:dyDescent="0.25">
      <c r="A27" s="75"/>
      <c r="B27" s="75"/>
      <c r="C27" s="75"/>
      <c r="D27" s="75"/>
      <c r="E27" s="75"/>
      <c r="F27" s="75"/>
      <c r="G27" s="75"/>
      <c r="H27" s="75"/>
      <c r="I27" s="75"/>
      <c r="J27" s="75"/>
    </row>
    <row r="28" spans="1:10" x14ac:dyDescent="0.25">
      <c r="A28" s="75"/>
      <c r="B28" s="75"/>
      <c r="C28" s="127" t="s">
        <v>210</v>
      </c>
      <c r="D28" s="127"/>
      <c r="E28" s="127"/>
      <c r="F28" s="127"/>
      <c r="G28" s="127"/>
      <c r="H28" s="127"/>
      <c r="I28" s="127"/>
      <c r="J28" s="127"/>
    </row>
    <row r="29" spans="1:10" ht="15.75" x14ac:dyDescent="0.25">
      <c r="A29" s="75"/>
      <c r="B29" s="75"/>
      <c r="C29" s="82"/>
      <c r="D29" s="75"/>
      <c r="E29" s="75"/>
      <c r="F29" s="75"/>
      <c r="G29" s="75"/>
      <c r="H29" s="75"/>
      <c r="I29" s="75"/>
      <c r="J29" s="75"/>
    </row>
    <row r="30" spans="1:10" ht="15.75" x14ac:dyDescent="0.25">
      <c r="A30" s="83" t="s">
        <v>211</v>
      </c>
      <c r="B30" s="75"/>
      <c r="C30" s="75"/>
      <c r="D30" s="75"/>
      <c r="E30" s="75"/>
      <c r="F30" s="75"/>
      <c r="G30" s="75"/>
      <c r="H30" s="75"/>
      <c r="I30" s="75"/>
      <c r="J30" s="75"/>
    </row>
    <row r="31" spans="1:10" ht="15.75" x14ac:dyDescent="0.25">
      <c r="A31" s="83" t="s">
        <v>212</v>
      </c>
      <c r="B31" s="75"/>
      <c r="C31" s="75"/>
      <c r="D31" s="75"/>
      <c r="E31" s="75"/>
      <c r="F31" s="75"/>
      <c r="G31" s="75"/>
      <c r="H31" s="75"/>
      <c r="I31" s="75"/>
      <c r="J31" s="75"/>
    </row>
    <row r="32" spans="1:10" ht="15.75" x14ac:dyDescent="0.25">
      <c r="A32" s="83" t="s">
        <v>213</v>
      </c>
      <c r="B32" s="75"/>
      <c r="C32" s="75"/>
      <c r="D32" s="75"/>
      <c r="E32" s="75"/>
      <c r="F32" s="75"/>
      <c r="G32" s="75"/>
      <c r="H32" s="75"/>
      <c r="I32" s="75"/>
      <c r="J32" s="75"/>
    </row>
    <row r="33" spans="1:10" ht="15.75" x14ac:dyDescent="0.25">
      <c r="A33" s="83" t="s">
        <v>214</v>
      </c>
      <c r="B33" s="75"/>
      <c r="C33" s="75"/>
      <c r="D33" s="75"/>
      <c r="E33" s="75"/>
      <c r="F33" s="75"/>
      <c r="G33" s="75"/>
      <c r="H33" s="75"/>
      <c r="I33" s="75"/>
      <c r="J33" s="75"/>
    </row>
    <row r="34" spans="1:10" ht="15.75" x14ac:dyDescent="0.25">
      <c r="A34" s="83" t="s">
        <v>227</v>
      </c>
      <c r="B34" s="75"/>
      <c r="C34" s="75"/>
      <c r="D34" s="75"/>
      <c r="E34" s="75"/>
      <c r="F34" s="75"/>
      <c r="G34" s="75"/>
      <c r="H34" s="75"/>
      <c r="I34" s="75"/>
      <c r="J34" s="75"/>
    </row>
    <row r="35" spans="1:10" x14ac:dyDescent="0.25">
      <c r="A35" s="75"/>
      <c r="B35" s="117" t="s">
        <v>228</v>
      </c>
      <c r="C35" s="117"/>
      <c r="D35" s="117"/>
      <c r="E35" s="117"/>
      <c r="F35" s="117"/>
      <c r="G35" s="117"/>
      <c r="H35" s="117"/>
      <c r="I35" s="117"/>
      <c r="J35" s="117"/>
    </row>
    <row r="36" spans="1:10" ht="15.75" x14ac:dyDescent="0.25">
      <c r="A36" s="83" t="s">
        <v>215</v>
      </c>
      <c r="B36" s="75"/>
      <c r="C36" s="75"/>
      <c r="D36" s="75"/>
      <c r="E36" s="75"/>
      <c r="F36" s="75"/>
      <c r="G36" s="75"/>
      <c r="H36" s="75"/>
      <c r="I36" s="75"/>
      <c r="J36" s="75"/>
    </row>
    <row r="37" spans="1:10" ht="15.75" x14ac:dyDescent="0.25">
      <c r="A37" s="83" t="s">
        <v>216</v>
      </c>
      <c r="B37" s="75"/>
      <c r="C37" s="75"/>
      <c r="D37" s="75"/>
      <c r="E37" s="75"/>
      <c r="F37" s="75"/>
      <c r="G37" s="75"/>
      <c r="H37" s="75"/>
      <c r="I37" s="75"/>
      <c r="J37" s="75"/>
    </row>
    <row r="38" spans="1:10" ht="15.75" x14ac:dyDescent="0.25">
      <c r="A38" s="83" t="s">
        <v>217</v>
      </c>
      <c r="B38" s="75"/>
      <c r="C38" s="75"/>
      <c r="D38" s="75"/>
      <c r="E38" s="75"/>
      <c r="F38" s="75"/>
      <c r="G38" s="75"/>
      <c r="H38" s="75"/>
      <c r="I38" s="75"/>
      <c r="J38" s="75"/>
    </row>
    <row r="39" spans="1:10" x14ac:dyDescent="0.25">
      <c r="A39" s="75"/>
      <c r="B39" s="75"/>
      <c r="C39" s="75"/>
      <c r="D39" s="75"/>
      <c r="E39" s="75"/>
      <c r="F39" s="75"/>
      <c r="G39" s="75"/>
      <c r="H39" s="75"/>
      <c r="I39" s="75"/>
      <c r="J39" s="75"/>
    </row>
    <row r="40" spans="1:10" x14ac:dyDescent="0.25">
      <c r="A40" s="75"/>
      <c r="B40" s="75"/>
      <c r="C40" s="75"/>
      <c r="D40" s="75"/>
      <c r="E40" s="75"/>
      <c r="F40" s="75"/>
      <c r="G40" s="75"/>
      <c r="H40" s="75"/>
      <c r="I40" s="75"/>
      <c r="J40" s="75"/>
    </row>
    <row r="41" spans="1:10" x14ac:dyDescent="0.25">
      <c r="A41" s="75"/>
      <c r="B41" s="75"/>
      <c r="C41" s="75"/>
      <c r="D41" s="75"/>
      <c r="E41" s="75"/>
      <c r="F41" s="75"/>
      <c r="G41" s="75"/>
      <c r="H41" s="75"/>
      <c r="I41" s="75"/>
      <c r="J41" s="75"/>
    </row>
    <row r="42" spans="1:10" x14ac:dyDescent="0.25">
      <c r="A42" s="75"/>
      <c r="B42" s="75"/>
      <c r="C42" s="75"/>
      <c r="D42" s="75"/>
      <c r="E42" s="75"/>
      <c r="F42" s="75"/>
      <c r="G42" s="75"/>
      <c r="H42" s="75"/>
      <c r="I42" s="75"/>
      <c r="J42" s="75"/>
    </row>
    <row r="43" spans="1:10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</row>
    <row r="44" spans="1:10" x14ac:dyDescent="0.25">
      <c r="A44" s="75"/>
      <c r="B44" s="75"/>
      <c r="C44" s="75"/>
      <c r="D44" s="75"/>
      <c r="E44" s="75"/>
      <c r="F44" s="75"/>
      <c r="G44" s="75"/>
      <c r="H44" s="75"/>
      <c r="I44" s="75"/>
      <c r="J44" s="75"/>
    </row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</sheetData>
  <mergeCells count="19">
    <mergeCell ref="C25:E25"/>
    <mergeCell ref="C12:E12"/>
    <mergeCell ref="C13:E13"/>
    <mergeCell ref="A2:J2"/>
    <mergeCell ref="A3:J3"/>
    <mergeCell ref="B35:J35"/>
    <mergeCell ref="C20:E20"/>
    <mergeCell ref="B5:H5"/>
    <mergeCell ref="C7:E7"/>
    <mergeCell ref="C11:E11"/>
    <mergeCell ref="C6:E6"/>
    <mergeCell ref="C10:E10"/>
    <mergeCell ref="C8:E8"/>
    <mergeCell ref="C9:E9"/>
    <mergeCell ref="C28:J28"/>
    <mergeCell ref="C21:E21"/>
    <mergeCell ref="C22:E22"/>
    <mergeCell ref="C23:E23"/>
    <mergeCell ref="C24:E2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91"/>
  <sheetViews>
    <sheetView topLeftCell="A54" workbookViewId="0">
      <selection activeCell="A66" sqref="A66"/>
    </sheetView>
  </sheetViews>
  <sheetFormatPr baseColWidth="10" defaultColWidth="10.85546875" defaultRowHeight="15" x14ac:dyDescent="0.25"/>
  <cols>
    <col min="1" max="1" width="17.7109375" customWidth="1"/>
    <col min="2" max="2" width="27.42578125" customWidth="1"/>
    <col min="3" max="3" width="29.85546875" style="2" customWidth="1"/>
    <col min="4" max="4" width="25.28515625" customWidth="1"/>
  </cols>
  <sheetData>
    <row r="1" spans="1:14" ht="21.75" customHeight="1" x14ac:dyDescent="0.25">
      <c r="A1" s="170" t="s">
        <v>61</v>
      </c>
      <c r="B1" s="170"/>
      <c r="C1" s="170"/>
      <c r="D1" s="170"/>
    </row>
    <row r="2" spans="1:14" ht="20.25" customHeight="1" x14ac:dyDescent="0.25">
      <c r="A2" s="170" t="s">
        <v>62</v>
      </c>
      <c r="B2" s="170"/>
      <c r="C2" s="170"/>
      <c r="D2" s="170"/>
    </row>
    <row r="3" spans="1:14" ht="9.75" customHeight="1" thickBot="1" x14ac:dyDescent="0.3"/>
    <row r="4" spans="1:14" ht="24.95" customHeight="1" thickBot="1" x14ac:dyDescent="0.3">
      <c r="A4" s="140" t="s">
        <v>156</v>
      </c>
      <c r="B4" s="141"/>
      <c r="C4" s="141"/>
      <c r="D4" s="142"/>
      <c r="H4" s="13" t="s">
        <v>23</v>
      </c>
      <c r="I4" s="13"/>
      <c r="J4" s="13"/>
      <c r="L4" s="13" t="s">
        <v>24</v>
      </c>
      <c r="M4" s="13"/>
      <c r="N4" s="13"/>
    </row>
    <row r="5" spans="1:14" ht="24.95" customHeight="1" thickBot="1" x14ac:dyDescent="0.3">
      <c r="A5" s="17" t="s">
        <v>49</v>
      </c>
      <c r="B5" s="18"/>
      <c r="C5" s="18"/>
      <c r="D5" s="21">
        <v>0.33333333333333331</v>
      </c>
      <c r="H5" s="12" t="s">
        <v>27</v>
      </c>
      <c r="I5" s="13" t="s">
        <v>22</v>
      </c>
      <c r="J5" s="14" t="s">
        <v>26</v>
      </c>
      <c r="L5" s="12" t="s">
        <v>27</v>
      </c>
      <c r="M5" s="13" t="s">
        <v>22</v>
      </c>
      <c r="N5" s="14" t="s">
        <v>26</v>
      </c>
    </row>
    <row r="6" spans="1:14" ht="24.95" customHeight="1" x14ac:dyDescent="0.25">
      <c r="A6" s="24" t="s">
        <v>50</v>
      </c>
      <c r="B6" s="23"/>
      <c r="C6" s="25"/>
      <c r="D6" s="26" t="s">
        <v>51</v>
      </c>
      <c r="H6" s="15">
        <v>0.33333333333333331</v>
      </c>
      <c r="I6" s="16">
        <v>0.33333333333333331</v>
      </c>
      <c r="J6" s="14" t="s">
        <v>28</v>
      </c>
      <c r="L6" s="15">
        <v>0.33333333333333331</v>
      </c>
      <c r="M6" s="16">
        <v>0.33333333333333331</v>
      </c>
      <c r="N6" s="14" t="s">
        <v>38</v>
      </c>
    </row>
    <row r="7" spans="1:14" ht="24.95" customHeight="1" x14ac:dyDescent="0.25">
      <c r="A7" s="24" t="s">
        <v>52</v>
      </c>
      <c r="B7" s="23"/>
      <c r="C7" s="25"/>
      <c r="D7" s="26" t="s">
        <v>51</v>
      </c>
      <c r="H7" s="15">
        <v>0.34375</v>
      </c>
      <c r="I7" s="16">
        <v>0.34722222222222227</v>
      </c>
      <c r="J7" s="14" t="s">
        <v>29</v>
      </c>
      <c r="L7" s="15">
        <v>0.34375</v>
      </c>
      <c r="M7" s="16">
        <v>0.34722222222222227</v>
      </c>
      <c r="N7" s="14" t="s">
        <v>39</v>
      </c>
    </row>
    <row r="8" spans="1:14" ht="24.95" customHeight="1" x14ac:dyDescent="0.25">
      <c r="A8" s="24" t="s">
        <v>53</v>
      </c>
      <c r="B8" s="27"/>
      <c r="C8" s="25"/>
      <c r="D8" s="26" t="s">
        <v>51</v>
      </c>
      <c r="H8" s="15">
        <v>0.35416666666666669</v>
      </c>
      <c r="I8" s="16">
        <v>0.36111111111111099</v>
      </c>
      <c r="J8" s="14" t="s">
        <v>30</v>
      </c>
      <c r="L8" s="15">
        <v>0.35416666666666669</v>
      </c>
      <c r="M8" s="16">
        <v>0.36111111111111099</v>
      </c>
      <c r="N8" s="14" t="s">
        <v>40</v>
      </c>
    </row>
    <row r="9" spans="1:14" ht="24.95" customHeight="1" thickBot="1" x14ac:dyDescent="0.3">
      <c r="A9" s="28" t="s">
        <v>54</v>
      </c>
      <c r="B9" s="23"/>
      <c r="C9" s="25"/>
      <c r="D9" s="26" t="s">
        <v>51</v>
      </c>
      <c r="H9" s="15">
        <v>0.36458333333333331</v>
      </c>
      <c r="I9" s="16">
        <v>0.375</v>
      </c>
      <c r="J9" s="14" t="s">
        <v>31</v>
      </c>
      <c r="L9" s="15">
        <v>0.36458333333333331</v>
      </c>
      <c r="M9" s="16">
        <v>0.375</v>
      </c>
      <c r="N9" s="14" t="s">
        <v>41</v>
      </c>
    </row>
    <row r="10" spans="1:14" ht="24.95" customHeight="1" thickBot="1" x14ac:dyDescent="0.3">
      <c r="A10" s="140" t="s">
        <v>156</v>
      </c>
      <c r="B10" s="141"/>
      <c r="C10" s="141"/>
      <c r="D10" s="142"/>
      <c r="H10" s="15">
        <v>0.375</v>
      </c>
      <c r="I10" s="16">
        <v>0.38888888888888901</v>
      </c>
      <c r="J10" s="14" t="s">
        <v>32</v>
      </c>
      <c r="L10" s="15">
        <v>0.375</v>
      </c>
      <c r="M10" s="16">
        <v>0.38888888888888901</v>
      </c>
      <c r="N10" s="14" t="s">
        <v>42</v>
      </c>
    </row>
    <row r="11" spans="1:14" ht="24.95" customHeight="1" thickBot="1" x14ac:dyDescent="0.3">
      <c r="A11" s="17" t="s">
        <v>49</v>
      </c>
      <c r="B11" s="18"/>
      <c r="C11" s="18"/>
      <c r="D11" s="21">
        <v>0.33333333333333331</v>
      </c>
      <c r="H11" s="15">
        <v>0.38541666666666669</v>
      </c>
      <c r="I11" s="16">
        <v>0.40277777777777801</v>
      </c>
      <c r="J11" s="14" t="s">
        <v>33</v>
      </c>
      <c r="L11" s="15">
        <v>0.38541666666666669</v>
      </c>
      <c r="M11" s="16">
        <v>0.40277777777777801</v>
      </c>
      <c r="N11" s="14" t="s">
        <v>43</v>
      </c>
    </row>
    <row r="12" spans="1:14" ht="24.95" customHeight="1" x14ac:dyDescent="0.25">
      <c r="A12" s="24" t="s">
        <v>50</v>
      </c>
      <c r="B12" s="23"/>
      <c r="C12" s="25"/>
      <c r="D12" s="26" t="s">
        <v>51</v>
      </c>
      <c r="H12" s="15">
        <v>0.39583333333333331</v>
      </c>
      <c r="I12" s="16">
        <v>0.41666666666666702</v>
      </c>
      <c r="J12" s="14" t="s">
        <v>34</v>
      </c>
      <c r="L12" s="15">
        <v>0.39583333333333331</v>
      </c>
      <c r="M12" s="16">
        <v>0.41666666666666702</v>
      </c>
      <c r="N12" s="14" t="s">
        <v>44</v>
      </c>
    </row>
    <row r="13" spans="1:14" ht="24.95" customHeight="1" x14ac:dyDescent="0.25">
      <c r="A13" s="24" t="s">
        <v>52</v>
      </c>
      <c r="B13" s="23"/>
      <c r="C13" s="25"/>
      <c r="D13" s="26" t="s">
        <v>51</v>
      </c>
      <c r="H13" s="15">
        <v>0.40625</v>
      </c>
      <c r="I13" s="16">
        <v>0.43055555555555602</v>
      </c>
      <c r="J13" s="14" t="s">
        <v>35</v>
      </c>
      <c r="L13" s="15">
        <v>0.40625</v>
      </c>
      <c r="M13" s="16">
        <v>0.43055555555555602</v>
      </c>
      <c r="N13" s="14" t="s">
        <v>45</v>
      </c>
    </row>
    <row r="14" spans="1:14" ht="24.95" customHeight="1" x14ac:dyDescent="0.25">
      <c r="A14" s="24" t="s">
        <v>53</v>
      </c>
      <c r="B14" s="27"/>
      <c r="C14" s="25"/>
      <c r="D14" s="26" t="s">
        <v>51</v>
      </c>
      <c r="H14" s="15">
        <v>0.41666666666666702</v>
      </c>
      <c r="I14" s="16">
        <v>0.44444444444444497</v>
      </c>
      <c r="J14" s="14" t="s">
        <v>36</v>
      </c>
      <c r="L14" s="15">
        <v>0.41666666666666702</v>
      </c>
      <c r="M14" s="16">
        <v>0.44444444444444497</v>
      </c>
      <c r="N14" s="14" t="s">
        <v>46</v>
      </c>
    </row>
    <row r="15" spans="1:14" ht="24.95" customHeight="1" thickBot="1" x14ac:dyDescent="0.3">
      <c r="A15" s="28" t="s">
        <v>54</v>
      </c>
      <c r="B15" s="23"/>
      <c r="C15" s="25"/>
      <c r="D15" s="26" t="s">
        <v>51</v>
      </c>
      <c r="H15" s="15">
        <v>0.42708333333333298</v>
      </c>
      <c r="I15" s="16">
        <v>0.45833333333333398</v>
      </c>
      <c r="J15" s="14" t="s">
        <v>37</v>
      </c>
      <c r="L15" s="15">
        <v>0.42708333333333298</v>
      </c>
      <c r="M15" s="16">
        <v>0.45833333333333398</v>
      </c>
      <c r="N15" s="14" t="s">
        <v>47</v>
      </c>
    </row>
    <row r="16" spans="1:14" ht="24.95" customHeight="1" thickBot="1" x14ac:dyDescent="0.3">
      <c r="A16" s="140" t="s">
        <v>156</v>
      </c>
      <c r="B16" s="141"/>
      <c r="C16" s="141"/>
      <c r="D16" s="142"/>
      <c r="L16" s="15">
        <v>0.437499999999999</v>
      </c>
      <c r="M16" s="16">
        <v>0.47222222222222299</v>
      </c>
      <c r="N16" s="14" t="s">
        <v>48</v>
      </c>
    </row>
    <row r="17" spans="1:14" ht="24.95" customHeight="1" thickBot="1" x14ac:dyDescent="0.3">
      <c r="A17" s="17" t="s">
        <v>49</v>
      </c>
      <c r="B17" s="18"/>
      <c r="C17" s="18"/>
      <c r="D17" s="21">
        <v>0.33333333333333331</v>
      </c>
      <c r="L17" s="15">
        <v>0.44791666666666502</v>
      </c>
      <c r="M17" s="16">
        <v>0.48611111111111199</v>
      </c>
      <c r="N17" s="14" t="s">
        <v>25</v>
      </c>
    </row>
    <row r="18" spans="1:14" ht="24.95" customHeight="1" x14ac:dyDescent="0.25">
      <c r="A18" s="24" t="s">
        <v>50</v>
      </c>
      <c r="B18" s="23"/>
      <c r="C18" s="25"/>
      <c r="D18" s="26" t="s">
        <v>51</v>
      </c>
    </row>
    <row r="19" spans="1:14" ht="24.95" customHeight="1" x14ac:dyDescent="0.25">
      <c r="A19" s="24" t="s">
        <v>52</v>
      </c>
      <c r="B19" s="23"/>
      <c r="C19" s="25"/>
      <c r="D19" s="26" t="s">
        <v>51</v>
      </c>
      <c r="H19" t="s">
        <v>156</v>
      </c>
    </row>
    <row r="20" spans="1:14" ht="24.95" customHeight="1" x14ac:dyDescent="0.25">
      <c r="A20" s="24" t="s">
        <v>53</v>
      </c>
      <c r="B20" s="27"/>
      <c r="C20" s="25"/>
      <c r="D20" s="26" t="s">
        <v>51</v>
      </c>
      <c r="H20" t="s">
        <v>16</v>
      </c>
      <c r="L20" t="s">
        <v>173</v>
      </c>
    </row>
    <row r="21" spans="1:14" ht="24.95" customHeight="1" thickBot="1" x14ac:dyDescent="0.3">
      <c r="A21" s="28" t="s">
        <v>54</v>
      </c>
      <c r="B21" s="23"/>
      <c r="C21" s="25"/>
      <c r="D21" s="26" t="s">
        <v>51</v>
      </c>
      <c r="H21" t="s">
        <v>17</v>
      </c>
      <c r="L21" t="s">
        <v>20</v>
      </c>
    </row>
    <row r="22" spans="1:14" ht="24.95" customHeight="1" thickBot="1" x14ac:dyDescent="0.3">
      <c r="A22" s="140" t="s">
        <v>156</v>
      </c>
      <c r="B22" s="141"/>
      <c r="C22" s="141"/>
      <c r="D22" s="142"/>
      <c r="L22" t="s">
        <v>19</v>
      </c>
    </row>
    <row r="23" spans="1:14" ht="24.95" customHeight="1" thickBot="1" x14ac:dyDescent="0.3">
      <c r="A23" s="17" t="s">
        <v>49</v>
      </c>
      <c r="B23" s="18"/>
      <c r="C23" s="18"/>
      <c r="D23" s="21">
        <v>0.33333333333333331</v>
      </c>
      <c r="H23" t="s">
        <v>153</v>
      </c>
    </row>
    <row r="24" spans="1:14" ht="24.95" customHeight="1" x14ac:dyDescent="0.25">
      <c r="A24" s="24" t="s">
        <v>50</v>
      </c>
      <c r="B24" s="23"/>
      <c r="C24" s="25"/>
      <c r="D24" s="26" t="s">
        <v>51</v>
      </c>
      <c r="H24" t="s">
        <v>16</v>
      </c>
      <c r="L24" t="s">
        <v>174</v>
      </c>
    </row>
    <row r="25" spans="1:14" ht="24.95" customHeight="1" x14ac:dyDescent="0.25">
      <c r="A25" s="24" t="s">
        <v>52</v>
      </c>
      <c r="B25" s="23"/>
      <c r="C25" s="25"/>
      <c r="D25" s="26" t="s">
        <v>51</v>
      </c>
      <c r="H25" t="s">
        <v>154</v>
      </c>
      <c r="L25" t="s">
        <v>158</v>
      </c>
    </row>
    <row r="26" spans="1:14" ht="24.95" customHeight="1" x14ac:dyDescent="0.25">
      <c r="A26" s="24" t="s">
        <v>53</v>
      </c>
      <c r="B26" s="27"/>
      <c r="C26" s="25"/>
      <c r="D26" s="26" t="s">
        <v>51</v>
      </c>
      <c r="H26" t="s">
        <v>155</v>
      </c>
      <c r="L26" t="s">
        <v>159</v>
      </c>
    </row>
    <row r="27" spans="1:14" ht="24.95" customHeight="1" thickBot="1" x14ac:dyDescent="0.3">
      <c r="A27" s="28" t="s">
        <v>54</v>
      </c>
      <c r="B27" s="23"/>
      <c r="C27" s="25"/>
      <c r="D27" s="26" t="s">
        <v>51</v>
      </c>
    </row>
    <row r="28" spans="1:14" ht="24.95" customHeight="1" thickBot="1" x14ac:dyDescent="0.3">
      <c r="A28" s="140" t="s">
        <v>156</v>
      </c>
      <c r="B28" s="141"/>
      <c r="C28" s="141"/>
      <c r="D28" s="142"/>
      <c r="H28" t="s">
        <v>157</v>
      </c>
      <c r="L28" t="s">
        <v>176</v>
      </c>
    </row>
    <row r="29" spans="1:14" ht="24.95" customHeight="1" thickBot="1" x14ac:dyDescent="0.3">
      <c r="A29" s="17" t="s">
        <v>49</v>
      </c>
      <c r="B29" s="18"/>
      <c r="C29" s="18"/>
      <c r="D29" s="21">
        <v>0.33333333333333331</v>
      </c>
      <c r="H29" t="s">
        <v>158</v>
      </c>
      <c r="L29" t="s">
        <v>158</v>
      </c>
    </row>
    <row r="30" spans="1:14" ht="24.95" customHeight="1" x14ac:dyDescent="0.25">
      <c r="A30" s="24" t="s">
        <v>50</v>
      </c>
      <c r="B30" s="23"/>
      <c r="C30" s="25"/>
      <c r="D30" s="26" t="s">
        <v>51</v>
      </c>
      <c r="H30" t="s">
        <v>159</v>
      </c>
      <c r="L30" t="s">
        <v>159</v>
      </c>
    </row>
    <row r="31" spans="1:14" ht="24.95" customHeight="1" x14ac:dyDescent="0.25">
      <c r="A31" s="24" t="s">
        <v>52</v>
      </c>
      <c r="B31" s="23"/>
      <c r="C31" s="25"/>
      <c r="D31" s="26" t="s">
        <v>51</v>
      </c>
      <c r="L31" t="s">
        <v>163</v>
      </c>
    </row>
    <row r="32" spans="1:14" ht="24.95" customHeight="1" x14ac:dyDescent="0.25">
      <c r="A32" s="24" t="s">
        <v>53</v>
      </c>
      <c r="B32" s="27"/>
      <c r="C32" s="25"/>
      <c r="D32" s="26" t="s">
        <v>51</v>
      </c>
      <c r="H32" t="s">
        <v>160</v>
      </c>
      <c r="L32" t="s">
        <v>20</v>
      </c>
    </row>
    <row r="33" spans="1:12" ht="24.95" customHeight="1" thickBot="1" x14ac:dyDescent="0.3">
      <c r="A33" s="28" t="s">
        <v>54</v>
      </c>
      <c r="B33" s="23"/>
      <c r="C33" s="25"/>
      <c r="D33" s="26" t="s">
        <v>51</v>
      </c>
      <c r="H33" t="s">
        <v>19</v>
      </c>
      <c r="L33" t="s">
        <v>17</v>
      </c>
    </row>
    <row r="34" spans="1:12" ht="24.95" customHeight="1" thickBot="1" x14ac:dyDescent="0.3">
      <c r="A34" s="140" t="s">
        <v>156</v>
      </c>
      <c r="B34" s="141"/>
      <c r="C34" s="141"/>
      <c r="D34" s="142"/>
      <c r="H34" t="s">
        <v>20</v>
      </c>
    </row>
    <row r="35" spans="1:12" ht="24.95" customHeight="1" thickBot="1" x14ac:dyDescent="0.3">
      <c r="A35" s="17" t="s">
        <v>49</v>
      </c>
      <c r="B35" s="18"/>
      <c r="C35" s="18"/>
      <c r="D35" s="21">
        <v>0.33333333333333331</v>
      </c>
      <c r="L35" t="s">
        <v>178</v>
      </c>
    </row>
    <row r="36" spans="1:12" ht="24.95" customHeight="1" x14ac:dyDescent="0.25">
      <c r="A36" s="24" t="s">
        <v>50</v>
      </c>
      <c r="B36" s="23"/>
      <c r="C36" s="25"/>
      <c r="D36" s="26" t="s">
        <v>51</v>
      </c>
      <c r="H36" t="s">
        <v>161</v>
      </c>
      <c r="L36" t="s">
        <v>154</v>
      </c>
    </row>
    <row r="37" spans="1:12" ht="24.95" customHeight="1" x14ac:dyDescent="0.25">
      <c r="A37" s="24" t="s">
        <v>52</v>
      </c>
      <c r="B37" s="23"/>
      <c r="C37" s="25"/>
      <c r="D37" s="26" t="s">
        <v>51</v>
      </c>
      <c r="H37" t="s">
        <v>158</v>
      </c>
      <c r="L37" t="s">
        <v>155</v>
      </c>
    </row>
    <row r="38" spans="1:12" ht="24.95" customHeight="1" x14ac:dyDescent="0.25">
      <c r="A38" s="24" t="s">
        <v>53</v>
      </c>
      <c r="B38" s="27"/>
      <c r="C38" s="25"/>
      <c r="D38" s="26" t="s">
        <v>51</v>
      </c>
      <c r="H38" t="s">
        <v>159</v>
      </c>
      <c r="L38" t="s">
        <v>179</v>
      </c>
    </row>
    <row r="39" spans="1:12" ht="24.95" customHeight="1" thickBot="1" x14ac:dyDescent="0.3">
      <c r="A39" s="28" t="s">
        <v>54</v>
      </c>
      <c r="B39" s="23"/>
      <c r="C39" s="25"/>
      <c r="D39" s="26" t="s">
        <v>51</v>
      </c>
      <c r="H39" t="s">
        <v>20</v>
      </c>
    </row>
    <row r="40" spans="1:12" ht="24.95" customHeight="1" thickBot="1" x14ac:dyDescent="0.3">
      <c r="A40" s="140" t="s">
        <v>156</v>
      </c>
      <c r="B40" s="141"/>
      <c r="C40" s="141"/>
      <c r="D40" s="142"/>
      <c r="L40" t="s">
        <v>180</v>
      </c>
    </row>
    <row r="41" spans="1:12" ht="24.95" customHeight="1" thickBot="1" x14ac:dyDescent="0.3">
      <c r="A41" s="17" t="s">
        <v>49</v>
      </c>
      <c r="B41" s="18"/>
      <c r="C41" s="18"/>
      <c r="D41" s="21">
        <v>0.33333333333333331</v>
      </c>
      <c r="H41" t="s">
        <v>162</v>
      </c>
      <c r="L41" t="s">
        <v>19</v>
      </c>
    </row>
    <row r="42" spans="1:12" ht="24.95" customHeight="1" x14ac:dyDescent="0.25">
      <c r="A42" s="24" t="s">
        <v>50</v>
      </c>
      <c r="B42" s="23"/>
      <c r="C42" s="25"/>
      <c r="D42" s="26" t="s">
        <v>51</v>
      </c>
      <c r="H42" t="s">
        <v>17</v>
      </c>
      <c r="L42" t="s">
        <v>20</v>
      </c>
    </row>
    <row r="43" spans="1:12" ht="24.95" customHeight="1" x14ac:dyDescent="0.25">
      <c r="A43" s="24" t="s">
        <v>52</v>
      </c>
      <c r="B43" s="23"/>
      <c r="C43" s="25"/>
      <c r="D43" s="26" t="s">
        <v>51</v>
      </c>
      <c r="H43" t="s">
        <v>20</v>
      </c>
    </row>
    <row r="44" spans="1:12" ht="24.95" customHeight="1" x14ac:dyDescent="0.25">
      <c r="A44" s="24" t="s">
        <v>53</v>
      </c>
      <c r="B44" s="27"/>
      <c r="C44" s="25"/>
      <c r="D44" s="26" t="s">
        <v>51</v>
      </c>
      <c r="H44" t="s">
        <v>158</v>
      </c>
      <c r="L44" t="s">
        <v>181</v>
      </c>
    </row>
    <row r="45" spans="1:12" ht="24.95" customHeight="1" thickBot="1" x14ac:dyDescent="0.3">
      <c r="A45" s="28" t="s">
        <v>54</v>
      </c>
      <c r="B45" s="23"/>
      <c r="C45" s="25"/>
      <c r="D45" s="26" t="s">
        <v>51</v>
      </c>
      <c r="H45" t="s">
        <v>159</v>
      </c>
      <c r="L45" t="s">
        <v>158</v>
      </c>
    </row>
    <row r="46" spans="1:12" ht="24.95" customHeight="1" thickBot="1" x14ac:dyDescent="0.3">
      <c r="A46" s="140" t="s">
        <v>156</v>
      </c>
      <c r="B46" s="141"/>
      <c r="C46" s="141"/>
      <c r="D46" s="142"/>
      <c r="H46" t="s">
        <v>163</v>
      </c>
      <c r="L46" t="s">
        <v>159</v>
      </c>
    </row>
    <row r="47" spans="1:12" ht="24.95" customHeight="1" thickBot="1" x14ac:dyDescent="0.3">
      <c r="A47" s="17" t="s">
        <v>49</v>
      </c>
      <c r="B47" s="18"/>
      <c r="C47" s="18"/>
      <c r="D47" s="21">
        <v>0.33333333333333331</v>
      </c>
      <c r="L47" t="s">
        <v>17</v>
      </c>
    </row>
    <row r="48" spans="1:12" ht="24.95" customHeight="1" x14ac:dyDescent="0.25">
      <c r="A48" s="24" t="s">
        <v>50</v>
      </c>
      <c r="B48" s="23"/>
      <c r="C48" s="25"/>
      <c r="D48" s="26" t="s">
        <v>51</v>
      </c>
      <c r="H48" t="s">
        <v>164</v>
      </c>
      <c r="L48" t="s">
        <v>20</v>
      </c>
    </row>
    <row r="49" spans="1:14" ht="24.95" customHeight="1" x14ac:dyDescent="0.25">
      <c r="A49" s="24" t="s">
        <v>52</v>
      </c>
      <c r="B49" s="23"/>
      <c r="C49" s="25"/>
      <c r="D49" s="26" t="s">
        <v>51</v>
      </c>
      <c r="H49" t="s">
        <v>16</v>
      </c>
    </row>
    <row r="50" spans="1:14" ht="24.95" customHeight="1" x14ac:dyDescent="0.25">
      <c r="A50" s="24" t="s">
        <v>53</v>
      </c>
      <c r="B50" s="27"/>
      <c r="C50" s="25"/>
      <c r="D50" s="26" t="s">
        <v>51</v>
      </c>
      <c r="H50" t="s">
        <v>20</v>
      </c>
      <c r="L50" t="s">
        <v>182</v>
      </c>
    </row>
    <row r="51" spans="1:14" ht="24.95" customHeight="1" thickBot="1" x14ac:dyDescent="0.3">
      <c r="A51" s="28" t="s">
        <v>54</v>
      </c>
      <c r="B51" s="23"/>
      <c r="C51" s="25"/>
      <c r="D51" s="26" t="s">
        <v>51</v>
      </c>
      <c r="L51" t="s">
        <v>154</v>
      </c>
    </row>
    <row r="52" spans="1:14" ht="24.95" customHeight="1" thickBot="1" x14ac:dyDescent="0.3">
      <c r="A52" s="140" t="s">
        <v>156</v>
      </c>
      <c r="B52" s="141"/>
      <c r="C52" s="141"/>
      <c r="D52" s="142"/>
      <c r="H52" s="13" t="s">
        <v>23</v>
      </c>
      <c r="I52" s="13"/>
      <c r="J52" s="13"/>
      <c r="L52" s="13" t="s">
        <v>24</v>
      </c>
      <c r="M52" s="13"/>
      <c r="N52" s="13"/>
    </row>
    <row r="53" spans="1:14" ht="24.95" customHeight="1" thickBot="1" x14ac:dyDescent="0.3">
      <c r="A53" s="17" t="s">
        <v>49</v>
      </c>
      <c r="B53" s="18"/>
      <c r="C53" s="18"/>
      <c r="D53" s="21">
        <v>0.33333333333333331</v>
      </c>
      <c r="H53" s="12" t="s">
        <v>27</v>
      </c>
      <c r="I53" s="13" t="s">
        <v>22</v>
      </c>
      <c r="J53" s="14" t="s">
        <v>26</v>
      </c>
      <c r="L53" s="12" t="s">
        <v>27</v>
      </c>
      <c r="M53" s="13" t="s">
        <v>22</v>
      </c>
      <c r="N53" s="14" t="s">
        <v>26</v>
      </c>
    </row>
    <row r="54" spans="1:14" ht="24.95" customHeight="1" x14ac:dyDescent="0.25">
      <c r="A54" s="24" t="s">
        <v>50</v>
      </c>
      <c r="B54" s="23"/>
      <c r="C54" s="25"/>
      <c r="D54" s="26" t="s">
        <v>51</v>
      </c>
      <c r="H54" s="15">
        <v>0.33333333333333331</v>
      </c>
      <c r="I54" s="16">
        <v>0.33333333333333331</v>
      </c>
      <c r="J54" s="14" t="s">
        <v>28</v>
      </c>
      <c r="L54" s="15">
        <v>0.33333333333333331</v>
      </c>
      <c r="M54" s="16">
        <v>0.33333333333333331</v>
      </c>
      <c r="N54" s="14" t="s">
        <v>38</v>
      </c>
    </row>
    <row r="55" spans="1:14" ht="24.95" customHeight="1" x14ac:dyDescent="0.25">
      <c r="A55" s="24" t="s">
        <v>52</v>
      </c>
      <c r="B55" s="23"/>
      <c r="C55" s="25"/>
      <c r="D55" s="26" t="s">
        <v>51</v>
      </c>
      <c r="H55" s="15">
        <v>0.34375</v>
      </c>
      <c r="I55" s="16">
        <v>0.34722222222222227</v>
      </c>
      <c r="J55" s="14" t="s">
        <v>29</v>
      </c>
      <c r="L55" s="15">
        <v>0.34375</v>
      </c>
      <c r="M55" s="16">
        <v>0.34722222222222227</v>
      </c>
      <c r="N55" s="14" t="s">
        <v>39</v>
      </c>
    </row>
    <row r="56" spans="1:14" ht="24.95" customHeight="1" x14ac:dyDescent="0.25">
      <c r="A56" s="24" t="s">
        <v>53</v>
      </c>
      <c r="B56" s="27"/>
      <c r="C56" s="25"/>
      <c r="D56" s="26" t="s">
        <v>51</v>
      </c>
      <c r="H56" s="15">
        <v>0.35416666666666669</v>
      </c>
      <c r="I56" s="16">
        <v>0.36111111111111099</v>
      </c>
      <c r="J56" s="14" t="s">
        <v>30</v>
      </c>
      <c r="L56" s="15">
        <v>0.35416666666666669</v>
      </c>
      <c r="M56" s="16">
        <v>0.36111111111111099</v>
      </c>
      <c r="N56" s="14" t="s">
        <v>40</v>
      </c>
    </row>
    <row r="57" spans="1:14" ht="24.95" customHeight="1" thickBot="1" x14ac:dyDescent="0.3">
      <c r="A57" s="28" t="s">
        <v>54</v>
      </c>
      <c r="B57" s="23"/>
      <c r="C57" s="25"/>
      <c r="D57" s="26" t="s">
        <v>51</v>
      </c>
      <c r="H57" s="15">
        <v>0.36458333333333331</v>
      </c>
      <c r="I57" s="16">
        <v>0.375</v>
      </c>
      <c r="J57" s="14" t="s">
        <v>31</v>
      </c>
      <c r="L57" s="15">
        <v>0.36458333333333331</v>
      </c>
      <c r="M57" s="16">
        <v>0.375</v>
      </c>
      <c r="N57" s="14" t="s">
        <v>41</v>
      </c>
    </row>
    <row r="58" spans="1:14" ht="24.95" customHeight="1" thickBot="1" x14ac:dyDescent="0.3">
      <c r="A58" s="140" t="s">
        <v>156</v>
      </c>
      <c r="B58" s="141"/>
      <c r="C58" s="141"/>
      <c r="D58" s="142"/>
      <c r="H58" s="15">
        <v>0.375</v>
      </c>
      <c r="I58" s="16">
        <v>0.38888888888888901</v>
      </c>
      <c r="J58" s="14" t="s">
        <v>32</v>
      </c>
      <c r="L58" s="15">
        <v>0.375</v>
      </c>
      <c r="M58" s="16">
        <v>0.38888888888888901</v>
      </c>
      <c r="N58" s="14" t="s">
        <v>42</v>
      </c>
    </row>
    <row r="59" spans="1:14" ht="24.95" customHeight="1" thickBot="1" x14ac:dyDescent="0.3">
      <c r="A59" s="17" t="s">
        <v>49</v>
      </c>
      <c r="B59" s="18"/>
      <c r="C59" s="18"/>
      <c r="D59" s="21">
        <v>0.33333333333333331</v>
      </c>
      <c r="H59" s="15">
        <v>0.38541666666666669</v>
      </c>
      <c r="I59" s="16">
        <v>0.40277777777777801</v>
      </c>
      <c r="J59" s="14" t="s">
        <v>33</v>
      </c>
      <c r="L59" s="15">
        <v>0.38541666666666669</v>
      </c>
      <c r="M59" s="16">
        <v>0.40277777777777801</v>
      </c>
      <c r="N59" s="14" t="s">
        <v>43</v>
      </c>
    </row>
    <row r="60" spans="1:14" ht="24.95" customHeight="1" x14ac:dyDescent="0.25">
      <c r="A60" s="24" t="s">
        <v>50</v>
      </c>
      <c r="B60" s="23"/>
      <c r="C60" s="25"/>
      <c r="D60" s="26" t="s">
        <v>51</v>
      </c>
      <c r="H60" s="15">
        <v>0.39583333333333331</v>
      </c>
      <c r="I60" s="16">
        <v>0.41666666666666702</v>
      </c>
      <c r="J60" s="14" t="s">
        <v>34</v>
      </c>
      <c r="L60" s="15">
        <v>0.39583333333333331</v>
      </c>
      <c r="M60" s="16">
        <v>0.41666666666666702</v>
      </c>
      <c r="N60" s="14" t="s">
        <v>44</v>
      </c>
    </row>
    <row r="61" spans="1:14" ht="24.95" customHeight="1" x14ac:dyDescent="0.25">
      <c r="A61" s="24" t="s">
        <v>52</v>
      </c>
      <c r="B61" s="23"/>
      <c r="C61" s="25"/>
      <c r="D61" s="26" t="s">
        <v>51</v>
      </c>
      <c r="H61" s="15">
        <v>0.40625</v>
      </c>
      <c r="I61" s="16">
        <v>0.43055555555555602</v>
      </c>
      <c r="J61" s="14" t="s">
        <v>35</v>
      </c>
      <c r="L61" s="15">
        <v>0.40625</v>
      </c>
      <c r="M61" s="16">
        <v>0.43055555555555602</v>
      </c>
      <c r="N61" s="14" t="s">
        <v>45</v>
      </c>
    </row>
    <row r="62" spans="1:14" ht="24.95" customHeight="1" x14ac:dyDescent="0.25">
      <c r="A62" s="24" t="s">
        <v>53</v>
      </c>
      <c r="B62" s="27"/>
      <c r="C62" s="25"/>
      <c r="D62" s="26" t="s">
        <v>51</v>
      </c>
      <c r="H62" s="15">
        <v>0.41666666666666702</v>
      </c>
      <c r="I62" s="16">
        <v>0.44444444444444497</v>
      </c>
      <c r="J62" s="14" t="s">
        <v>36</v>
      </c>
      <c r="L62" s="15">
        <v>0.41666666666666702</v>
      </c>
      <c r="M62" s="16">
        <v>0.44444444444444497</v>
      </c>
      <c r="N62" s="14" t="s">
        <v>46</v>
      </c>
    </row>
    <row r="63" spans="1:14" ht="24.95" customHeight="1" thickBot="1" x14ac:dyDescent="0.3">
      <c r="A63" s="28" t="s">
        <v>54</v>
      </c>
      <c r="B63" s="23"/>
      <c r="C63" s="25"/>
      <c r="D63" s="26" t="s">
        <v>51</v>
      </c>
      <c r="H63" s="15">
        <v>0.42708333333333298</v>
      </c>
      <c r="I63" s="16">
        <v>0.45833333333333398</v>
      </c>
      <c r="J63" s="14" t="s">
        <v>37</v>
      </c>
      <c r="L63" s="15">
        <v>0.42708333333333298</v>
      </c>
      <c r="M63" s="16">
        <v>0.45833333333333398</v>
      </c>
      <c r="N63" s="14" t="s">
        <v>47</v>
      </c>
    </row>
    <row r="64" spans="1:14" ht="24.95" customHeight="1" thickBot="1" x14ac:dyDescent="0.3">
      <c r="A64" s="140" t="s">
        <v>156</v>
      </c>
      <c r="B64" s="141"/>
      <c r="C64" s="141"/>
      <c r="D64" s="142"/>
      <c r="L64" s="15">
        <v>0.437499999999999</v>
      </c>
      <c r="M64" s="16">
        <v>0.47222222222222299</v>
      </c>
      <c r="N64" s="14" t="s">
        <v>48</v>
      </c>
    </row>
    <row r="65" spans="1:14" ht="24.95" customHeight="1" thickBot="1" x14ac:dyDescent="0.3">
      <c r="A65" s="17" t="s">
        <v>49</v>
      </c>
      <c r="B65" s="18"/>
      <c r="C65" s="18"/>
      <c r="D65" s="21">
        <v>0.33333333333333331</v>
      </c>
      <c r="L65" s="15">
        <v>0.44791666666666502</v>
      </c>
      <c r="M65" s="16">
        <v>0.48611111111111199</v>
      </c>
      <c r="N65" s="14" t="s">
        <v>25</v>
      </c>
    </row>
    <row r="66" spans="1:14" ht="24.95" customHeight="1" x14ac:dyDescent="0.25">
      <c r="A66" s="24" t="s">
        <v>50</v>
      </c>
      <c r="B66" s="23"/>
      <c r="C66" s="25"/>
      <c r="D66" s="26" t="s">
        <v>51</v>
      </c>
    </row>
    <row r="67" spans="1:14" ht="24.95" customHeight="1" x14ac:dyDescent="0.25">
      <c r="A67" s="24" t="s">
        <v>52</v>
      </c>
      <c r="B67" s="23"/>
      <c r="C67" s="25"/>
      <c r="D67" s="26" t="s">
        <v>51</v>
      </c>
      <c r="H67" t="s">
        <v>156</v>
      </c>
    </row>
    <row r="68" spans="1:14" ht="24.95" customHeight="1" x14ac:dyDescent="0.25">
      <c r="A68" s="24" t="s">
        <v>53</v>
      </c>
      <c r="B68" s="27"/>
      <c r="C68" s="25"/>
      <c r="D68" s="26" t="s">
        <v>51</v>
      </c>
      <c r="H68" t="s">
        <v>16</v>
      </c>
      <c r="L68" t="s">
        <v>173</v>
      </c>
    </row>
    <row r="69" spans="1:14" ht="24.95" customHeight="1" thickBot="1" x14ac:dyDescent="0.3">
      <c r="A69" s="28" t="s">
        <v>54</v>
      </c>
      <c r="B69" s="23"/>
      <c r="C69" s="25"/>
      <c r="D69" s="26" t="s">
        <v>51</v>
      </c>
      <c r="H69" t="s">
        <v>17</v>
      </c>
      <c r="L69" t="s">
        <v>20</v>
      </c>
    </row>
    <row r="70" spans="1:14" ht="24.95" customHeight="1" thickBot="1" x14ac:dyDescent="0.3">
      <c r="A70" s="140" t="s">
        <v>156</v>
      </c>
      <c r="B70" s="141"/>
      <c r="C70" s="141"/>
      <c r="D70" s="142"/>
      <c r="L70" t="s">
        <v>19</v>
      </c>
    </row>
    <row r="71" spans="1:14" ht="24.95" customHeight="1" thickBot="1" x14ac:dyDescent="0.3">
      <c r="A71" s="17" t="s">
        <v>49</v>
      </c>
      <c r="B71" s="18"/>
      <c r="C71" s="18"/>
      <c r="D71" s="21">
        <v>0.33333333333333331</v>
      </c>
      <c r="H71" t="s">
        <v>153</v>
      </c>
    </row>
    <row r="72" spans="1:14" ht="24.95" customHeight="1" x14ac:dyDescent="0.25">
      <c r="A72" s="24" t="s">
        <v>50</v>
      </c>
      <c r="B72" s="23"/>
      <c r="C72" s="25"/>
      <c r="D72" s="26" t="s">
        <v>51</v>
      </c>
      <c r="H72" t="s">
        <v>16</v>
      </c>
      <c r="L72" t="s">
        <v>174</v>
      </c>
    </row>
    <row r="73" spans="1:14" ht="24.95" customHeight="1" x14ac:dyDescent="0.25">
      <c r="A73" s="24" t="s">
        <v>52</v>
      </c>
      <c r="B73" s="23"/>
      <c r="C73" s="25"/>
      <c r="D73" s="26" t="s">
        <v>51</v>
      </c>
      <c r="H73" t="s">
        <v>154</v>
      </c>
      <c r="L73" t="s">
        <v>158</v>
      </c>
    </row>
    <row r="74" spans="1:14" ht="24.95" customHeight="1" x14ac:dyDescent="0.25">
      <c r="A74" s="24" t="s">
        <v>53</v>
      </c>
      <c r="B74" s="27"/>
      <c r="C74" s="25"/>
      <c r="D74" s="26" t="s">
        <v>51</v>
      </c>
      <c r="H74" t="s">
        <v>155</v>
      </c>
      <c r="L74" t="s">
        <v>159</v>
      </c>
    </row>
    <row r="75" spans="1:14" ht="24.95" customHeight="1" thickBot="1" x14ac:dyDescent="0.3">
      <c r="A75" s="28" t="s">
        <v>54</v>
      </c>
      <c r="B75" s="23"/>
      <c r="C75" s="25"/>
      <c r="D75" s="26" t="s">
        <v>51</v>
      </c>
    </row>
    <row r="76" spans="1:14" ht="24.95" customHeight="1" thickBot="1" x14ac:dyDescent="0.3">
      <c r="A76" s="140" t="s">
        <v>156</v>
      </c>
      <c r="B76" s="141"/>
      <c r="C76" s="141"/>
      <c r="D76" s="142"/>
      <c r="H76" t="s">
        <v>157</v>
      </c>
      <c r="L76" t="s">
        <v>176</v>
      </c>
    </row>
    <row r="77" spans="1:14" ht="24.95" customHeight="1" thickBot="1" x14ac:dyDescent="0.3">
      <c r="A77" s="17" t="s">
        <v>49</v>
      </c>
      <c r="B77" s="18"/>
      <c r="C77" s="18"/>
      <c r="D77" s="21">
        <v>0.33333333333333331</v>
      </c>
      <c r="H77" t="s">
        <v>158</v>
      </c>
      <c r="L77" t="s">
        <v>158</v>
      </c>
    </row>
    <row r="78" spans="1:14" ht="24.95" customHeight="1" x14ac:dyDescent="0.25">
      <c r="A78" s="24" t="s">
        <v>50</v>
      </c>
      <c r="B78" s="23"/>
      <c r="C78" s="25"/>
      <c r="D78" s="26" t="s">
        <v>51</v>
      </c>
      <c r="H78" t="s">
        <v>159</v>
      </c>
      <c r="L78" t="s">
        <v>159</v>
      </c>
    </row>
    <row r="79" spans="1:14" ht="24.95" customHeight="1" x14ac:dyDescent="0.25">
      <c r="A79" s="24" t="s">
        <v>52</v>
      </c>
      <c r="B79" s="23"/>
      <c r="C79" s="25"/>
      <c r="D79" s="26" t="s">
        <v>51</v>
      </c>
      <c r="L79" t="s">
        <v>163</v>
      </c>
    </row>
    <row r="80" spans="1:14" ht="24.95" customHeight="1" x14ac:dyDescent="0.25">
      <c r="A80" s="24" t="s">
        <v>53</v>
      </c>
      <c r="B80" s="27"/>
      <c r="C80" s="25"/>
      <c r="D80" s="26" t="s">
        <v>51</v>
      </c>
      <c r="H80" t="s">
        <v>160</v>
      </c>
      <c r="L80" t="s">
        <v>20</v>
      </c>
    </row>
    <row r="81" spans="1:12" ht="24.95" customHeight="1" thickBot="1" x14ac:dyDescent="0.3">
      <c r="A81" s="28" t="s">
        <v>54</v>
      </c>
      <c r="B81" s="23"/>
      <c r="C81" s="25"/>
      <c r="D81" s="26" t="s">
        <v>51</v>
      </c>
      <c r="H81" t="s">
        <v>19</v>
      </c>
      <c r="L81" t="s">
        <v>17</v>
      </c>
    </row>
    <row r="82" spans="1:12" ht="24.95" customHeight="1" thickBot="1" x14ac:dyDescent="0.3">
      <c r="A82" s="140" t="s">
        <v>156</v>
      </c>
      <c r="B82" s="141"/>
      <c r="C82" s="141"/>
      <c r="D82" s="142"/>
      <c r="H82" t="s">
        <v>20</v>
      </c>
    </row>
    <row r="83" spans="1:12" ht="24.95" customHeight="1" thickBot="1" x14ac:dyDescent="0.3">
      <c r="A83" s="17" t="s">
        <v>49</v>
      </c>
      <c r="B83" s="18"/>
      <c r="C83" s="18"/>
      <c r="D83" s="21">
        <v>0.33333333333333331</v>
      </c>
      <c r="L83" t="s">
        <v>178</v>
      </c>
    </row>
    <row r="84" spans="1:12" ht="24.95" customHeight="1" x14ac:dyDescent="0.25">
      <c r="A84" s="24" t="s">
        <v>50</v>
      </c>
      <c r="B84" s="23"/>
      <c r="C84" s="25"/>
      <c r="D84" s="26" t="s">
        <v>51</v>
      </c>
      <c r="H84" t="s">
        <v>161</v>
      </c>
      <c r="L84" t="s">
        <v>154</v>
      </c>
    </row>
    <row r="85" spans="1:12" ht="24.95" customHeight="1" x14ac:dyDescent="0.25">
      <c r="A85" s="24" t="s">
        <v>52</v>
      </c>
      <c r="B85" s="23"/>
      <c r="C85" s="25"/>
      <c r="D85" s="26" t="s">
        <v>51</v>
      </c>
      <c r="H85" t="s">
        <v>158</v>
      </c>
      <c r="L85" t="s">
        <v>155</v>
      </c>
    </row>
    <row r="86" spans="1:12" ht="24.95" customHeight="1" x14ac:dyDescent="0.25">
      <c r="A86" s="24" t="s">
        <v>53</v>
      </c>
      <c r="B86" s="27"/>
      <c r="C86" s="25"/>
      <c r="D86" s="26" t="s">
        <v>51</v>
      </c>
      <c r="H86" t="s">
        <v>159</v>
      </c>
      <c r="L86" t="s">
        <v>179</v>
      </c>
    </row>
    <row r="87" spans="1:12" ht="24.95" customHeight="1" thickBot="1" x14ac:dyDescent="0.3">
      <c r="A87" s="28" t="s">
        <v>54</v>
      </c>
      <c r="B87" s="23"/>
      <c r="C87" s="25"/>
      <c r="D87" s="26" t="s">
        <v>51</v>
      </c>
      <c r="H87" t="s">
        <v>20</v>
      </c>
    </row>
    <row r="88" spans="1:12" ht="24.95" customHeight="1" thickBot="1" x14ac:dyDescent="0.3">
      <c r="A88" s="140" t="s">
        <v>156</v>
      </c>
      <c r="B88" s="141"/>
      <c r="C88" s="141"/>
      <c r="D88" s="142"/>
      <c r="L88" t="s">
        <v>180</v>
      </c>
    </row>
    <row r="89" spans="1:12" ht="24.95" customHeight="1" thickBot="1" x14ac:dyDescent="0.3">
      <c r="A89" s="17" t="s">
        <v>49</v>
      </c>
      <c r="B89" s="18"/>
      <c r="C89" s="18"/>
      <c r="D89" s="21">
        <v>0.33333333333333331</v>
      </c>
      <c r="H89" t="s">
        <v>162</v>
      </c>
      <c r="L89" t="s">
        <v>19</v>
      </c>
    </row>
    <row r="90" spans="1:12" ht="24.95" customHeight="1" x14ac:dyDescent="0.25">
      <c r="A90" s="24" t="s">
        <v>50</v>
      </c>
      <c r="B90" s="23"/>
      <c r="C90" s="25"/>
      <c r="D90" s="26" t="s">
        <v>51</v>
      </c>
      <c r="H90" t="s">
        <v>17</v>
      </c>
      <c r="L90" t="s">
        <v>20</v>
      </c>
    </row>
    <row r="91" spans="1:12" ht="24.95" customHeight="1" x14ac:dyDescent="0.25">
      <c r="A91" s="24" t="s">
        <v>52</v>
      </c>
      <c r="B91" s="23"/>
      <c r="C91" s="25"/>
      <c r="D91" s="26" t="s">
        <v>51</v>
      </c>
      <c r="H91" t="s">
        <v>20</v>
      </c>
    </row>
    <row r="92" spans="1:12" ht="24.95" customHeight="1" x14ac:dyDescent="0.25">
      <c r="A92" s="24" t="s">
        <v>53</v>
      </c>
      <c r="B92" s="27"/>
      <c r="C92" s="25"/>
      <c r="D92" s="26" t="s">
        <v>51</v>
      </c>
      <c r="H92" t="s">
        <v>158</v>
      </c>
      <c r="L92" t="s">
        <v>181</v>
      </c>
    </row>
    <row r="93" spans="1:12" ht="24.95" customHeight="1" thickBot="1" x14ac:dyDescent="0.3">
      <c r="A93" s="28" t="s">
        <v>54</v>
      </c>
      <c r="B93" s="23"/>
      <c r="C93" s="25"/>
      <c r="D93" s="26" t="s">
        <v>51</v>
      </c>
      <c r="H93" t="s">
        <v>159</v>
      </c>
      <c r="L93" t="s">
        <v>158</v>
      </c>
    </row>
    <row r="94" spans="1:12" ht="24.95" customHeight="1" thickBot="1" x14ac:dyDescent="0.3">
      <c r="A94" s="140" t="s">
        <v>156</v>
      </c>
      <c r="B94" s="141"/>
      <c r="C94" s="141"/>
      <c r="D94" s="142"/>
      <c r="H94" t="s">
        <v>163</v>
      </c>
      <c r="L94" t="s">
        <v>159</v>
      </c>
    </row>
    <row r="95" spans="1:12" ht="24.95" customHeight="1" thickBot="1" x14ac:dyDescent="0.3">
      <c r="A95" s="17" t="s">
        <v>49</v>
      </c>
      <c r="B95" s="18"/>
      <c r="C95" s="18"/>
      <c r="D95" s="21">
        <v>0.33333333333333331</v>
      </c>
      <c r="L95" t="s">
        <v>17</v>
      </c>
    </row>
    <row r="96" spans="1:12" ht="24.95" customHeight="1" x14ac:dyDescent="0.25">
      <c r="A96" s="24" t="s">
        <v>50</v>
      </c>
      <c r="B96" s="23"/>
      <c r="C96" s="25"/>
      <c r="D96" s="26" t="s">
        <v>51</v>
      </c>
      <c r="H96" t="s">
        <v>164</v>
      </c>
      <c r="L96" t="s">
        <v>20</v>
      </c>
    </row>
    <row r="97" spans="1:12" ht="24.95" customHeight="1" x14ac:dyDescent="0.25">
      <c r="A97" s="24" t="s">
        <v>52</v>
      </c>
      <c r="B97" s="23"/>
      <c r="C97" s="25"/>
      <c r="D97" s="26" t="s">
        <v>51</v>
      </c>
      <c r="H97" t="s">
        <v>16</v>
      </c>
    </row>
    <row r="98" spans="1:12" ht="24.95" customHeight="1" x14ac:dyDescent="0.25">
      <c r="A98" s="24" t="s">
        <v>53</v>
      </c>
      <c r="B98" s="27"/>
      <c r="C98" s="25"/>
      <c r="D98" s="26" t="s">
        <v>51</v>
      </c>
      <c r="H98" t="s">
        <v>20</v>
      </c>
      <c r="L98" t="s">
        <v>182</v>
      </c>
    </row>
    <row r="99" spans="1:12" ht="24.95" customHeight="1" thickBot="1" x14ac:dyDescent="0.3">
      <c r="A99" s="28" t="s">
        <v>54</v>
      </c>
      <c r="B99" s="23"/>
      <c r="C99" s="25"/>
      <c r="D99" s="26" t="s">
        <v>51</v>
      </c>
      <c r="L99" t="s">
        <v>154</v>
      </c>
    </row>
    <row r="100" spans="1:12" ht="18" customHeight="1" thickBot="1" x14ac:dyDescent="0.3">
      <c r="A100" s="137" t="s">
        <v>63</v>
      </c>
      <c r="B100" s="138"/>
      <c r="C100" s="138"/>
      <c r="D100" s="139"/>
      <c r="H100" t="s">
        <v>165</v>
      </c>
      <c r="L100" t="s">
        <v>155</v>
      </c>
    </row>
    <row r="101" spans="1:12" ht="24.95" customHeight="1" thickBot="1" x14ac:dyDescent="0.3">
      <c r="A101" s="17" t="s">
        <v>55</v>
      </c>
      <c r="B101" s="18"/>
      <c r="C101" s="18"/>
      <c r="D101" s="21">
        <v>0.33680555555555558</v>
      </c>
      <c r="H101" t="s">
        <v>158</v>
      </c>
    </row>
    <row r="102" spans="1:12" ht="24.95" customHeight="1" x14ac:dyDescent="0.25">
      <c r="A102" s="24" t="s">
        <v>50</v>
      </c>
      <c r="B102" s="23"/>
      <c r="C102" s="25"/>
      <c r="D102" s="26" t="s">
        <v>51</v>
      </c>
      <c r="H102" t="s">
        <v>166</v>
      </c>
      <c r="L102" t="s">
        <v>183</v>
      </c>
    </row>
    <row r="103" spans="1:12" ht="24.95" customHeight="1" x14ac:dyDescent="0.25">
      <c r="A103" s="24" t="s">
        <v>52</v>
      </c>
      <c r="B103" s="23"/>
      <c r="C103" s="25"/>
      <c r="D103" s="26" t="s">
        <v>51</v>
      </c>
      <c r="H103" t="s">
        <v>167</v>
      </c>
      <c r="L103" t="s">
        <v>20</v>
      </c>
    </row>
    <row r="104" spans="1:12" ht="24.95" customHeight="1" x14ac:dyDescent="0.25">
      <c r="A104" s="24" t="s">
        <v>53</v>
      </c>
      <c r="B104" s="23"/>
      <c r="C104" s="25"/>
      <c r="D104" s="26" t="s">
        <v>51</v>
      </c>
      <c r="H104" t="s">
        <v>168</v>
      </c>
      <c r="L104" t="s">
        <v>19</v>
      </c>
    </row>
    <row r="105" spans="1:12" ht="24.95" customHeight="1" thickBot="1" x14ac:dyDescent="0.3">
      <c r="A105" s="28" t="s">
        <v>54</v>
      </c>
      <c r="B105" s="23"/>
      <c r="C105" s="25"/>
      <c r="D105" s="26" t="s">
        <v>51</v>
      </c>
    </row>
    <row r="106" spans="1:12" ht="17.25" customHeight="1" thickBot="1" x14ac:dyDescent="0.3">
      <c r="A106" s="137" t="s">
        <v>63</v>
      </c>
      <c r="B106" s="138"/>
      <c r="C106" s="138"/>
      <c r="D106" s="139"/>
      <c r="H106" t="s">
        <v>170</v>
      </c>
      <c r="L106" t="s">
        <v>184</v>
      </c>
    </row>
    <row r="107" spans="1:12" ht="24.95" customHeight="1" thickBot="1" x14ac:dyDescent="0.3">
      <c r="A107" s="17" t="s">
        <v>56</v>
      </c>
      <c r="B107" s="18"/>
      <c r="C107" s="18"/>
      <c r="D107" s="21">
        <v>0.34027777777777773</v>
      </c>
      <c r="H107" t="s">
        <v>158</v>
      </c>
      <c r="L107" t="s">
        <v>20</v>
      </c>
    </row>
    <row r="108" spans="1:12" ht="24.95" customHeight="1" x14ac:dyDescent="0.25">
      <c r="A108" s="24" t="s">
        <v>50</v>
      </c>
      <c r="B108" s="23"/>
      <c r="C108" s="25"/>
      <c r="D108" s="26" t="s">
        <v>51</v>
      </c>
      <c r="H108" t="s">
        <v>159</v>
      </c>
      <c r="L108" t="s">
        <v>19</v>
      </c>
    </row>
    <row r="109" spans="1:12" ht="24.95" customHeight="1" x14ac:dyDescent="0.25">
      <c r="A109" s="24" t="s">
        <v>52</v>
      </c>
      <c r="B109" s="23"/>
      <c r="C109" s="25"/>
      <c r="D109" s="26" t="s">
        <v>51</v>
      </c>
    </row>
    <row r="110" spans="1:12" ht="24.95" customHeight="1" thickBot="1" x14ac:dyDescent="0.3">
      <c r="A110" s="24" t="s">
        <v>53</v>
      </c>
      <c r="B110" s="23"/>
      <c r="C110" s="25"/>
      <c r="D110" s="26" t="s">
        <v>51</v>
      </c>
      <c r="H110" t="s">
        <v>169</v>
      </c>
      <c r="L110" t="s">
        <v>175</v>
      </c>
    </row>
    <row r="111" spans="1:12" ht="19.5" customHeight="1" thickBot="1" x14ac:dyDescent="0.3">
      <c r="A111" s="137" t="s">
        <v>63</v>
      </c>
      <c r="B111" s="138"/>
      <c r="C111" s="138"/>
      <c r="D111" s="139"/>
      <c r="H111" t="s">
        <v>158</v>
      </c>
      <c r="L111" t="s">
        <v>158</v>
      </c>
    </row>
    <row r="112" spans="1:12" ht="24.95" customHeight="1" thickBot="1" x14ac:dyDescent="0.3">
      <c r="A112" s="17" t="s">
        <v>64</v>
      </c>
      <c r="B112" s="18"/>
      <c r="C112" s="18"/>
      <c r="D112" s="21">
        <v>0.34375</v>
      </c>
      <c r="H112" t="s">
        <v>159</v>
      </c>
      <c r="L112" t="s">
        <v>159</v>
      </c>
    </row>
    <row r="113" spans="1:12" ht="24.95" customHeight="1" x14ac:dyDescent="0.25">
      <c r="A113" s="24" t="s">
        <v>50</v>
      </c>
      <c r="B113" s="23"/>
      <c r="C113" s="25"/>
      <c r="D113" s="26" t="s">
        <v>51</v>
      </c>
      <c r="H113" t="s">
        <v>20</v>
      </c>
    </row>
    <row r="114" spans="1:12" ht="24.95" customHeight="1" x14ac:dyDescent="0.25">
      <c r="A114" s="24" t="s">
        <v>52</v>
      </c>
      <c r="B114" s="23"/>
      <c r="C114" s="25"/>
      <c r="D114" s="26" t="s">
        <v>51</v>
      </c>
      <c r="L114" t="s">
        <v>177</v>
      </c>
    </row>
    <row r="115" spans="1:12" ht="24.75" customHeight="1" x14ac:dyDescent="0.25">
      <c r="A115" s="24" t="s">
        <v>53</v>
      </c>
      <c r="B115" s="23"/>
      <c r="C115" s="25"/>
      <c r="D115" s="26" t="s">
        <v>51</v>
      </c>
      <c r="L115" t="s">
        <v>158</v>
      </c>
    </row>
    <row r="116" spans="1:12" ht="24.75" customHeight="1" thickBot="1" x14ac:dyDescent="0.3">
      <c r="A116" s="24" t="s">
        <v>54</v>
      </c>
      <c r="B116" s="29"/>
      <c r="C116" s="29"/>
      <c r="D116" s="26" t="s">
        <v>51</v>
      </c>
      <c r="L116" t="s">
        <v>159</v>
      </c>
    </row>
    <row r="117" spans="1:12" ht="15" customHeight="1" thickBot="1" x14ac:dyDescent="0.3">
      <c r="A117" s="137" t="s">
        <v>63</v>
      </c>
      <c r="B117" s="138"/>
      <c r="C117" s="138"/>
      <c r="D117" s="139"/>
      <c r="L117" t="s">
        <v>163</v>
      </c>
    </row>
    <row r="118" spans="1:12" ht="24.75" customHeight="1" thickBot="1" x14ac:dyDescent="0.3">
      <c r="A118" s="17" t="s">
        <v>57</v>
      </c>
      <c r="B118" s="18"/>
      <c r="C118" s="18"/>
      <c r="D118" s="21">
        <v>0.34722222222222227</v>
      </c>
    </row>
    <row r="119" spans="1:12" ht="24.75" customHeight="1" x14ac:dyDescent="0.25">
      <c r="A119" s="24" t="s">
        <v>50</v>
      </c>
      <c r="B119" s="23"/>
      <c r="C119" s="25"/>
      <c r="D119" s="26" t="s">
        <v>51</v>
      </c>
      <c r="L119" t="s">
        <v>171</v>
      </c>
    </row>
    <row r="120" spans="1:12" ht="24.75" customHeight="1" x14ac:dyDescent="0.25">
      <c r="A120" s="24" t="s">
        <v>52</v>
      </c>
      <c r="B120" s="14"/>
      <c r="C120" s="13"/>
      <c r="D120" s="26" t="s">
        <v>51</v>
      </c>
      <c r="L120" t="s">
        <v>158</v>
      </c>
    </row>
    <row r="121" spans="1:12" ht="24.75" customHeight="1" thickBot="1" x14ac:dyDescent="0.3">
      <c r="A121" s="24" t="s">
        <v>53</v>
      </c>
      <c r="B121" s="27"/>
      <c r="C121" s="30"/>
      <c r="D121" s="26" t="s">
        <v>51</v>
      </c>
      <c r="L121" t="s">
        <v>159</v>
      </c>
    </row>
    <row r="122" spans="1:12" ht="20.25" customHeight="1" thickBot="1" x14ac:dyDescent="0.3">
      <c r="A122" s="137" t="s">
        <v>65</v>
      </c>
      <c r="B122" s="138"/>
      <c r="C122" s="138"/>
      <c r="D122" s="139"/>
      <c r="L122" t="s">
        <v>172</v>
      </c>
    </row>
    <row r="123" spans="1:12" ht="24.75" customHeight="1" thickBot="1" x14ac:dyDescent="0.3">
      <c r="A123" s="17" t="s">
        <v>58</v>
      </c>
      <c r="B123" s="18"/>
      <c r="C123" s="18"/>
      <c r="D123" s="21">
        <v>0.35069444444444442</v>
      </c>
    </row>
    <row r="124" spans="1:12" ht="24.75" customHeight="1" x14ac:dyDescent="0.25">
      <c r="A124" s="24" t="s">
        <v>50</v>
      </c>
      <c r="B124" s="23"/>
      <c r="C124" s="25"/>
      <c r="D124" s="26" t="s">
        <v>51</v>
      </c>
    </row>
    <row r="125" spans="1:12" ht="24.75" customHeight="1" x14ac:dyDescent="0.25">
      <c r="A125" s="24" t="s">
        <v>52</v>
      </c>
      <c r="B125" s="27"/>
      <c r="C125" s="30"/>
      <c r="D125" s="26" t="s">
        <v>51</v>
      </c>
    </row>
    <row r="126" spans="1:12" ht="24.75" customHeight="1" x14ac:dyDescent="0.25">
      <c r="A126" s="24" t="s">
        <v>53</v>
      </c>
      <c r="B126" s="31"/>
      <c r="C126" s="32"/>
      <c r="D126" s="26" t="s">
        <v>51</v>
      </c>
    </row>
    <row r="127" spans="1:12" ht="24.75" customHeight="1" thickBot="1" x14ac:dyDescent="0.3">
      <c r="A127" s="24" t="s">
        <v>54</v>
      </c>
      <c r="B127" s="29"/>
      <c r="C127" s="29"/>
      <c r="D127" s="26" t="s">
        <v>51</v>
      </c>
    </row>
    <row r="128" spans="1:12" ht="24.75" customHeight="1" thickBot="1" x14ac:dyDescent="0.3">
      <c r="A128" s="134" t="s">
        <v>65</v>
      </c>
      <c r="B128" s="135"/>
      <c r="C128" s="135"/>
      <c r="D128" s="136"/>
    </row>
    <row r="129" spans="1:4" ht="24.75" customHeight="1" thickBot="1" x14ac:dyDescent="0.3">
      <c r="A129" s="17" t="s">
        <v>60</v>
      </c>
      <c r="B129" s="18"/>
      <c r="C129" s="18"/>
      <c r="D129" s="21">
        <v>0.35416666666666669</v>
      </c>
    </row>
    <row r="130" spans="1:4" ht="24.75" customHeight="1" x14ac:dyDescent="0.25">
      <c r="A130" s="24" t="s">
        <v>50</v>
      </c>
      <c r="B130" s="23"/>
      <c r="C130" s="25"/>
      <c r="D130" s="26" t="s">
        <v>51</v>
      </c>
    </row>
    <row r="131" spans="1:4" ht="24.75" customHeight="1" x14ac:dyDescent="0.25">
      <c r="A131" s="24" t="s">
        <v>52</v>
      </c>
      <c r="B131" s="22"/>
      <c r="C131" s="25"/>
      <c r="D131" s="26" t="s">
        <v>51</v>
      </c>
    </row>
    <row r="132" spans="1:4" ht="24.75" customHeight="1" x14ac:dyDescent="0.25">
      <c r="A132" s="24" t="s">
        <v>53</v>
      </c>
      <c r="B132" s="23"/>
      <c r="C132" s="25"/>
      <c r="D132" s="26" t="s">
        <v>51</v>
      </c>
    </row>
    <row r="133" spans="1:4" ht="24.75" customHeight="1" thickBot="1" x14ac:dyDescent="0.3">
      <c r="A133" s="28" t="s">
        <v>54</v>
      </c>
      <c r="B133" s="23"/>
      <c r="C133" s="25"/>
      <c r="D133" s="26" t="s">
        <v>51</v>
      </c>
    </row>
    <row r="134" spans="1:4" ht="24.75" customHeight="1" thickBot="1" x14ac:dyDescent="0.3">
      <c r="A134" s="137" t="s">
        <v>63</v>
      </c>
      <c r="B134" s="138"/>
      <c r="C134" s="138"/>
      <c r="D134" s="139"/>
    </row>
    <row r="135" spans="1:4" ht="24.75" customHeight="1" thickBot="1" x14ac:dyDescent="0.3">
      <c r="A135" s="17" t="s">
        <v>66</v>
      </c>
      <c r="B135" s="18"/>
      <c r="C135" s="18"/>
      <c r="D135" s="21">
        <v>0.3576388888888889</v>
      </c>
    </row>
    <row r="136" spans="1:4" ht="24.75" customHeight="1" x14ac:dyDescent="0.25">
      <c r="A136" s="24" t="s">
        <v>50</v>
      </c>
      <c r="B136" s="22"/>
      <c r="C136" s="25"/>
      <c r="D136" s="26" t="s">
        <v>51</v>
      </c>
    </row>
    <row r="137" spans="1:4" ht="24.75" customHeight="1" x14ac:dyDescent="0.25">
      <c r="A137" s="24" t="s">
        <v>52</v>
      </c>
      <c r="B137" s="23"/>
      <c r="C137" s="25"/>
      <c r="D137" s="26" t="s">
        <v>51</v>
      </c>
    </row>
    <row r="138" spans="1:4" ht="24.75" customHeight="1" x14ac:dyDescent="0.25">
      <c r="A138" s="24" t="s">
        <v>53</v>
      </c>
      <c r="B138" s="33"/>
      <c r="C138" s="34"/>
      <c r="D138" s="26" t="s">
        <v>51</v>
      </c>
    </row>
    <row r="139" spans="1:4" ht="24.75" customHeight="1" thickBot="1" x14ac:dyDescent="0.3">
      <c r="A139" s="24" t="s">
        <v>54</v>
      </c>
      <c r="B139" s="29"/>
      <c r="C139" s="29"/>
      <c r="D139" s="26" t="s">
        <v>51</v>
      </c>
    </row>
    <row r="140" spans="1:4" ht="24.75" customHeight="1" thickBot="1" x14ac:dyDescent="0.3">
      <c r="A140" s="137" t="s">
        <v>63</v>
      </c>
      <c r="B140" s="138"/>
      <c r="C140" s="138"/>
      <c r="D140" s="139"/>
    </row>
    <row r="141" spans="1:4" ht="24.75" customHeight="1" thickBot="1" x14ac:dyDescent="0.3">
      <c r="A141" s="17" t="s">
        <v>67</v>
      </c>
      <c r="B141" s="18"/>
      <c r="C141" s="18"/>
      <c r="D141" s="21">
        <v>0.3611111111111111</v>
      </c>
    </row>
    <row r="142" spans="1:4" ht="24.75" customHeight="1" x14ac:dyDescent="0.25">
      <c r="A142" s="24" t="s">
        <v>50</v>
      </c>
      <c r="B142" s="22"/>
      <c r="C142" s="25"/>
      <c r="D142" s="26" t="s">
        <v>51</v>
      </c>
    </row>
    <row r="143" spans="1:4" ht="24.75" customHeight="1" x14ac:dyDescent="0.25">
      <c r="A143" s="24" t="s">
        <v>52</v>
      </c>
      <c r="B143" s="23"/>
      <c r="C143" s="25"/>
      <c r="D143" s="26" t="s">
        <v>51</v>
      </c>
    </row>
    <row r="144" spans="1:4" ht="24.75" customHeight="1" x14ac:dyDescent="0.25">
      <c r="A144" s="24" t="s">
        <v>53</v>
      </c>
      <c r="B144" s="33"/>
      <c r="C144" s="34"/>
      <c r="D144" s="26" t="s">
        <v>51</v>
      </c>
    </row>
    <row r="145" spans="1:4" ht="24.75" customHeight="1" thickBot="1" x14ac:dyDescent="0.3">
      <c r="A145" s="24" t="s">
        <v>54</v>
      </c>
      <c r="B145" s="29"/>
      <c r="C145" s="29"/>
      <c r="D145" s="26" t="s">
        <v>51</v>
      </c>
    </row>
    <row r="146" spans="1:4" ht="24.75" customHeight="1" thickBot="1" x14ac:dyDescent="0.3">
      <c r="A146" s="134" t="s">
        <v>63</v>
      </c>
      <c r="B146" s="135"/>
      <c r="C146" s="135"/>
      <c r="D146" s="136"/>
    </row>
    <row r="147" spans="1:4" ht="24.75" customHeight="1" thickBot="1" x14ac:dyDescent="0.3">
      <c r="A147" s="17" t="s">
        <v>68</v>
      </c>
      <c r="B147" s="18"/>
      <c r="C147" s="18"/>
      <c r="D147" s="21">
        <v>0.36458333333333331</v>
      </c>
    </row>
    <row r="148" spans="1:4" ht="24.75" customHeight="1" x14ac:dyDescent="0.25">
      <c r="A148" s="24" t="s">
        <v>50</v>
      </c>
      <c r="B148" s="22"/>
      <c r="C148" s="25"/>
      <c r="D148" s="26" t="s">
        <v>51</v>
      </c>
    </row>
    <row r="149" spans="1:4" ht="24.75" customHeight="1" x14ac:dyDescent="0.25">
      <c r="A149" s="24" t="s">
        <v>52</v>
      </c>
      <c r="B149" s="33"/>
      <c r="C149" s="34"/>
      <c r="D149" s="26" t="s">
        <v>51</v>
      </c>
    </row>
    <row r="150" spans="1:4" ht="24.75" customHeight="1" x14ac:dyDescent="0.25">
      <c r="A150" s="24" t="s">
        <v>53</v>
      </c>
      <c r="B150" s="31"/>
      <c r="C150" s="32"/>
      <c r="D150" s="26" t="s">
        <v>51</v>
      </c>
    </row>
    <row r="151" spans="1:4" ht="24.75" customHeight="1" thickBot="1" x14ac:dyDescent="0.3">
      <c r="A151" s="24" t="s">
        <v>54</v>
      </c>
      <c r="B151" s="29"/>
      <c r="C151" s="29"/>
      <c r="D151" s="26" t="s">
        <v>51</v>
      </c>
    </row>
    <row r="152" spans="1:4" ht="24.75" customHeight="1" thickBot="1" x14ac:dyDescent="0.3">
      <c r="A152" s="17" t="s">
        <v>58</v>
      </c>
      <c r="B152" s="18"/>
      <c r="C152" s="18"/>
      <c r="D152" s="21">
        <v>0.35069444444444442</v>
      </c>
    </row>
    <row r="153" spans="1:4" ht="24.75" customHeight="1" x14ac:dyDescent="0.25">
      <c r="A153" s="24" t="s">
        <v>50</v>
      </c>
      <c r="B153" s="23"/>
      <c r="C153" s="25"/>
      <c r="D153" s="26" t="s">
        <v>51</v>
      </c>
    </row>
    <row r="154" spans="1:4" ht="24.75" customHeight="1" x14ac:dyDescent="0.25">
      <c r="A154" s="24" t="s">
        <v>52</v>
      </c>
      <c r="B154" s="27"/>
      <c r="C154" s="30"/>
      <c r="D154" s="26" t="s">
        <v>51</v>
      </c>
    </row>
    <row r="155" spans="1:4" ht="24.75" customHeight="1" x14ac:dyDescent="0.25">
      <c r="A155" s="24" t="s">
        <v>53</v>
      </c>
      <c r="B155" s="31"/>
      <c r="C155" s="32"/>
      <c r="D155" s="26" t="s">
        <v>51</v>
      </c>
    </row>
    <row r="156" spans="1:4" ht="24.75" customHeight="1" thickBot="1" x14ac:dyDescent="0.3">
      <c r="A156" s="24" t="s">
        <v>54</v>
      </c>
      <c r="B156" s="29"/>
      <c r="C156" s="29"/>
      <c r="D156" s="26" t="s">
        <v>51</v>
      </c>
    </row>
    <row r="157" spans="1:4" ht="24.75" customHeight="1" thickBot="1" x14ac:dyDescent="0.3">
      <c r="A157" s="134" t="s">
        <v>65</v>
      </c>
      <c r="B157" s="135"/>
      <c r="C157" s="135"/>
      <c r="D157" s="136"/>
    </row>
    <row r="158" spans="1:4" ht="24.75" customHeight="1" thickBot="1" x14ac:dyDescent="0.3">
      <c r="A158" s="17" t="s">
        <v>60</v>
      </c>
      <c r="B158" s="18"/>
      <c r="C158" s="18"/>
      <c r="D158" s="21">
        <v>0.35416666666666669</v>
      </c>
    </row>
    <row r="159" spans="1:4" ht="24.75" customHeight="1" x14ac:dyDescent="0.25">
      <c r="A159" s="24" t="s">
        <v>50</v>
      </c>
      <c r="B159" s="23"/>
      <c r="C159" s="25"/>
      <c r="D159" s="26" t="s">
        <v>51</v>
      </c>
    </row>
    <row r="160" spans="1:4" ht="24.75" customHeight="1" x14ac:dyDescent="0.25">
      <c r="A160" s="24" t="s">
        <v>52</v>
      </c>
      <c r="B160" s="22"/>
      <c r="C160" s="25"/>
      <c r="D160" s="26" t="s">
        <v>51</v>
      </c>
    </row>
    <row r="161" spans="1:4" ht="24.75" customHeight="1" x14ac:dyDescent="0.25">
      <c r="A161" s="24" t="s">
        <v>53</v>
      </c>
      <c r="B161" s="23"/>
      <c r="C161" s="25"/>
      <c r="D161" s="26" t="s">
        <v>51</v>
      </c>
    </row>
    <row r="162" spans="1:4" ht="24.75" customHeight="1" thickBot="1" x14ac:dyDescent="0.3">
      <c r="A162" s="28" t="s">
        <v>54</v>
      </c>
      <c r="B162" s="23"/>
      <c r="C162" s="25"/>
      <c r="D162" s="26" t="s">
        <v>51</v>
      </c>
    </row>
    <row r="163" spans="1:4" ht="24.75" customHeight="1" thickBot="1" x14ac:dyDescent="0.3">
      <c r="A163" s="137" t="s">
        <v>63</v>
      </c>
      <c r="B163" s="138"/>
      <c r="C163" s="138"/>
      <c r="D163" s="139"/>
    </row>
    <row r="164" spans="1:4" ht="24.75" customHeight="1" thickBot="1" x14ac:dyDescent="0.3">
      <c r="A164" s="17" t="s">
        <v>66</v>
      </c>
      <c r="B164" s="18"/>
      <c r="C164" s="18"/>
      <c r="D164" s="21">
        <v>0.3576388888888889</v>
      </c>
    </row>
    <row r="165" spans="1:4" ht="24.75" customHeight="1" x14ac:dyDescent="0.25">
      <c r="A165" s="24" t="s">
        <v>50</v>
      </c>
      <c r="B165" s="22"/>
      <c r="C165" s="25"/>
      <c r="D165" s="26" t="s">
        <v>51</v>
      </c>
    </row>
    <row r="166" spans="1:4" ht="24.75" customHeight="1" x14ac:dyDescent="0.25">
      <c r="A166" s="24" t="s">
        <v>52</v>
      </c>
      <c r="B166" s="23"/>
      <c r="C166" s="25"/>
      <c r="D166" s="26" t="s">
        <v>51</v>
      </c>
    </row>
    <row r="167" spans="1:4" ht="24.75" customHeight="1" x14ac:dyDescent="0.25">
      <c r="A167" s="24" t="s">
        <v>53</v>
      </c>
      <c r="B167" s="33"/>
      <c r="C167" s="34"/>
      <c r="D167" s="26" t="s">
        <v>51</v>
      </c>
    </row>
    <row r="168" spans="1:4" ht="24.75" customHeight="1" thickBot="1" x14ac:dyDescent="0.3">
      <c r="A168" s="24" t="s">
        <v>54</v>
      </c>
      <c r="B168" s="29"/>
      <c r="C168" s="29"/>
      <c r="D168" s="26" t="s">
        <v>51</v>
      </c>
    </row>
    <row r="169" spans="1:4" ht="24.75" customHeight="1" thickBot="1" x14ac:dyDescent="0.3">
      <c r="A169" s="137" t="s">
        <v>63</v>
      </c>
      <c r="B169" s="138"/>
      <c r="C169" s="138"/>
      <c r="D169" s="139"/>
    </row>
    <row r="170" spans="1:4" ht="24.75" customHeight="1" thickBot="1" x14ac:dyDescent="0.3">
      <c r="A170" s="17" t="s">
        <v>67</v>
      </c>
      <c r="B170" s="18"/>
      <c r="C170" s="18"/>
      <c r="D170" s="21">
        <v>0.3611111111111111</v>
      </c>
    </row>
    <row r="171" spans="1:4" ht="24.75" customHeight="1" x14ac:dyDescent="0.25">
      <c r="A171" s="24" t="s">
        <v>50</v>
      </c>
      <c r="B171" s="22"/>
      <c r="C171" s="25"/>
      <c r="D171" s="26" t="s">
        <v>51</v>
      </c>
    </row>
    <row r="172" spans="1:4" ht="24.75" customHeight="1" x14ac:dyDescent="0.25">
      <c r="A172" s="24" t="s">
        <v>52</v>
      </c>
      <c r="B172" s="23"/>
      <c r="C172" s="25"/>
      <c r="D172" s="26" t="s">
        <v>51</v>
      </c>
    </row>
    <row r="173" spans="1:4" ht="24.75" customHeight="1" x14ac:dyDescent="0.25">
      <c r="A173" s="24" t="s">
        <v>53</v>
      </c>
      <c r="B173" s="33"/>
      <c r="C173" s="34"/>
      <c r="D173" s="26" t="s">
        <v>51</v>
      </c>
    </row>
    <row r="174" spans="1:4" ht="24.75" customHeight="1" thickBot="1" x14ac:dyDescent="0.3">
      <c r="A174" s="24" t="s">
        <v>54</v>
      </c>
      <c r="B174" s="29"/>
      <c r="C174" s="29"/>
      <c r="D174" s="26" t="s">
        <v>51</v>
      </c>
    </row>
    <row r="175" spans="1:4" ht="24.75" customHeight="1" thickBot="1" x14ac:dyDescent="0.3">
      <c r="A175" s="134" t="s">
        <v>63</v>
      </c>
      <c r="B175" s="135"/>
      <c r="C175" s="135"/>
      <c r="D175" s="136"/>
    </row>
    <row r="176" spans="1:4" ht="24.75" customHeight="1" thickBot="1" x14ac:dyDescent="0.3">
      <c r="A176" s="17" t="s">
        <v>68</v>
      </c>
      <c r="B176" s="18"/>
      <c r="C176" s="18"/>
      <c r="D176" s="21">
        <v>0.36458333333333331</v>
      </c>
    </row>
    <row r="177" spans="1:4" ht="24.75" customHeight="1" x14ac:dyDescent="0.25">
      <c r="A177" s="24" t="s">
        <v>50</v>
      </c>
      <c r="B177" s="22"/>
      <c r="C177" s="25"/>
      <c r="D177" s="26" t="s">
        <v>51</v>
      </c>
    </row>
    <row r="178" spans="1:4" ht="24.75" customHeight="1" x14ac:dyDescent="0.25">
      <c r="A178" s="24" t="s">
        <v>52</v>
      </c>
      <c r="B178" s="33"/>
      <c r="C178" s="34"/>
      <c r="D178" s="26" t="s">
        <v>51</v>
      </c>
    </row>
    <row r="179" spans="1:4" ht="24.75" customHeight="1" x14ac:dyDescent="0.25">
      <c r="A179" s="24" t="s">
        <v>53</v>
      </c>
      <c r="B179" s="31"/>
      <c r="C179" s="32"/>
      <c r="D179" s="26" t="s">
        <v>51</v>
      </c>
    </row>
    <row r="180" spans="1:4" ht="24.75" customHeight="1" thickBot="1" x14ac:dyDescent="0.3">
      <c r="A180" s="24" t="s">
        <v>54</v>
      </c>
      <c r="B180" s="29"/>
      <c r="C180" s="29"/>
      <c r="D180" s="26" t="s">
        <v>51</v>
      </c>
    </row>
    <row r="181" spans="1:4" ht="24.75" customHeight="1" thickBot="1" x14ac:dyDescent="0.3">
      <c r="A181" s="137" t="s">
        <v>63</v>
      </c>
      <c r="B181" s="138"/>
      <c r="C181" s="138"/>
      <c r="D181" s="139"/>
    </row>
    <row r="182" spans="1:4" ht="24.75" customHeight="1" thickBot="1" x14ac:dyDescent="0.3">
      <c r="A182" s="17" t="s">
        <v>69</v>
      </c>
      <c r="B182" s="18"/>
      <c r="C182" s="18"/>
      <c r="D182" s="21">
        <v>0.36805555555555558</v>
      </c>
    </row>
    <row r="183" spans="1:4" ht="24.75" customHeight="1" x14ac:dyDescent="0.25">
      <c r="A183" s="24" t="s">
        <v>50</v>
      </c>
      <c r="B183" s="19"/>
      <c r="C183" s="25"/>
      <c r="D183" s="26" t="s">
        <v>51</v>
      </c>
    </row>
    <row r="184" spans="1:4" ht="24.75" customHeight="1" x14ac:dyDescent="0.25">
      <c r="A184" s="24" t="s">
        <v>52</v>
      </c>
      <c r="B184" s="35"/>
      <c r="C184" s="36"/>
      <c r="D184" s="26" t="s">
        <v>51</v>
      </c>
    </row>
    <row r="185" spans="1:4" ht="24.75" customHeight="1" x14ac:dyDescent="0.25">
      <c r="A185" s="24" t="s">
        <v>53</v>
      </c>
      <c r="B185" s="22"/>
      <c r="C185" s="25"/>
      <c r="D185" s="26" t="s">
        <v>51</v>
      </c>
    </row>
    <row r="186" spans="1:4" ht="24.75" customHeight="1" thickBot="1" x14ac:dyDescent="0.3">
      <c r="A186" s="28" t="s">
        <v>54</v>
      </c>
      <c r="B186" s="19"/>
      <c r="C186" s="25"/>
      <c r="D186" s="26" t="s">
        <v>51</v>
      </c>
    </row>
    <row r="187" spans="1:4" ht="24.75" customHeight="1" thickBot="1" x14ac:dyDescent="0.3">
      <c r="A187" s="137" t="s">
        <v>65</v>
      </c>
      <c r="B187" s="138"/>
      <c r="C187" s="138"/>
      <c r="D187" s="139"/>
    </row>
    <row r="188" spans="1:4" ht="24.75" customHeight="1" thickBot="1" x14ac:dyDescent="0.3">
      <c r="A188" s="17" t="s">
        <v>70</v>
      </c>
      <c r="B188" s="18" t="s">
        <v>71</v>
      </c>
      <c r="C188" s="18" t="s">
        <v>72</v>
      </c>
      <c r="D188" s="21">
        <v>0.37152777777777773</v>
      </c>
    </row>
    <row r="189" spans="1:4" ht="24.75" customHeight="1" x14ac:dyDescent="0.25">
      <c r="A189" s="24" t="s">
        <v>50</v>
      </c>
      <c r="B189" s="19" t="s">
        <v>73</v>
      </c>
      <c r="C189" s="25" t="s">
        <v>19</v>
      </c>
      <c r="D189" s="26" t="s">
        <v>51</v>
      </c>
    </row>
    <row r="190" spans="1:4" ht="24.75" customHeight="1" x14ac:dyDescent="0.25">
      <c r="A190" s="24" t="s">
        <v>52</v>
      </c>
      <c r="B190" s="19" t="s">
        <v>74</v>
      </c>
      <c r="C190" s="25" t="s">
        <v>19</v>
      </c>
      <c r="D190" s="26" t="s">
        <v>51</v>
      </c>
    </row>
    <row r="191" spans="1:4" ht="24.95" customHeight="1" x14ac:dyDescent="0.25">
      <c r="A191" s="24" t="s">
        <v>53</v>
      </c>
      <c r="B191" s="37" t="s">
        <v>75</v>
      </c>
      <c r="C191" s="25" t="s">
        <v>20</v>
      </c>
      <c r="D191" s="26" t="s">
        <v>51</v>
      </c>
    </row>
    <row r="192" spans="1:4" ht="24.95" customHeight="1" thickBot="1" x14ac:dyDescent="0.3">
      <c r="A192" s="28" t="s">
        <v>54</v>
      </c>
      <c r="B192" s="19" t="s">
        <v>76</v>
      </c>
      <c r="C192" s="25" t="s">
        <v>19</v>
      </c>
      <c r="D192" s="26" t="s">
        <v>51</v>
      </c>
    </row>
    <row r="193" spans="1:4" ht="24.95" customHeight="1" thickBot="1" x14ac:dyDescent="0.3">
      <c r="A193" s="134" t="s">
        <v>65</v>
      </c>
      <c r="B193" s="135"/>
      <c r="C193" s="135"/>
      <c r="D193" s="136"/>
    </row>
    <row r="194" spans="1:4" ht="24.95" customHeight="1" thickBot="1" x14ac:dyDescent="0.3">
      <c r="A194" s="17" t="s">
        <v>77</v>
      </c>
      <c r="B194" s="18" t="s">
        <v>59</v>
      </c>
      <c r="C194" s="18" t="s">
        <v>78</v>
      </c>
      <c r="D194" s="21">
        <v>0.375</v>
      </c>
    </row>
    <row r="195" spans="1:4" ht="24.95" customHeight="1" x14ac:dyDescent="0.25">
      <c r="A195" s="24" t="s">
        <v>50</v>
      </c>
      <c r="B195" s="27" t="s">
        <v>79</v>
      </c>
      <c r="C195" s="30" t="s">
        <v>19</v>
      </c>
      <c r="D195" s="26" t="s">
        <v>51</v>
      </c>
    </row>
    <row r="196" spans="1:4" ht="24.95" customHeight="1" x14ac:dyDescent="0.25">
      <c r="A196" s="24" t="s">
        <v>52</v>
      </c>
      <c r="B196" s="14" t="s">
        <v>80</v>
      </c>
      <c r="C196" s="13" t="s">
        <v>20</v>
      </c>
      <c r="D196" s="26" t="s">
        <v>51</v>
      </c>
    </row>
    <row r="197" spans="1:4" ht="24.95" customHeight="1" thickBot="1" x14ac:dyDescent="0.3">
      <c r="A197" s="24" t="s">
        <v>53</v>
      </c>
      <c r="B197" s="37" t="s">
        <v>81</v>
      </c>
      <c r="C197" s="38" t="s">
        <v>20</v>
      </c>
      <c r="D197" s="26" t="s">
        <v>51</v>
      </c>
    </row>
    <row r="198" spans="1:4" ht="24.95" customHeight="1" thickBot="1" x14ac:dyDescent="0.3">
      <c r="A198" s="39"/>
      <c r="B198" s="40"/>
      <c r="C198" s="11"/>
      <c r="D198" s="41"/>
    </row>
    <row r="199" spans="1:4" ht="24.95" customHeight="1" thickBot="1" x14ac:dyDescent="0.3">
      <c r="A199" s="17" t="s">
        <v>82</v>
      </c>
      <c r="B199" s="18" t="s">
        <v>59</v>
      </c>
      <c r="C199" s="18" t="s">
        <v>83</v>
      </c>
      <c r="D199" s="21">
        <v>0.38194444444444442</v>
      </c>
    </row>
    <row r="200" spans="1:4" ht="24.95" customHeight="1" x14ac:dyDescent="0.25">
      <c r="A200" s="24" t="s">
        <v>50</v>
      </c>
      <c r="B200" s="23" t="s">
        <v>84</v>
      </c>
      <c r="C200" s="25" t="s">
        <v>19</v>
      </c>
      <c r="D200" s="26" t="s">
        <v>51</v>
      </c>
    </row>
    <row r="201" spans="1:4" ht="24.95" customHeight="1" x14ac:dyDescent="0.25">
      <c r="A201" s="24" t="s">
        <v>52</v>
      </c>
      <c r="B201" s="23" t="s">
        <v>85</v>
      </c>
      <c r="C201" s="25" t="s">
        <v>20</v>
      </c>
      <c r="D201" s="26" t="s">
        <v>51</v>
      </c>
    </row>
    <row r="202" spans="1:4" ht="24.95" customHeight="1" x14ac:dyDescent="0.25">
      <c r="A202" s="24" t="s">
        <v>53</v>
      </c>
      <c r="B202" s="42" t="s">
        <v>86</v>
      </c>
      <c r="C202" s="25" t="s">
        <v>19</v>
      </c>
      <c r="D202" s="26" t="s">
        <v>51</v>
      </c>
    </row>
    <row r="203" spans="1:4" ht="24.95" customHeight="1" thickBot="1" x14ac:dyDescent="0.3">
      <c r="A203" s="24" t="s">
        <v>87</v>
      </c>
      <c r="B203" s="33" t="s">
        <v>88</v>
      </c>
      <c r="C203" s="34" t="s">
        <v>19</v>
      </c>
      <c r="D203" s="26" t="s">
        <v>51</v>
      </c>
    </row>
    <row r="204" spans="1:4" ht="24.95" customHeight="1" thickBot="1" x14ac:dyDescent="0.3">
      <c r="A204" s="43"/>
      <c r="B204" s="40"/>
      <c r="C204" s="11"/>
      <c r="D204" s="41"/>
    </row>
    <row r="205" spans="1:4" ht="24.95" customHeight="1" thickBot="1" x14ac:dyDescent="0.3">
      <c r="A205" s="44" t="s">
        <v>89</v>
      </c>
      <c r="B205" s="45" t="s">
        <v>59</v>
      </c>
      <c r="C205" s="45" t="s">
        <v>90</v>
      </c>
      <c r="D205" s="46">
        <v>0.3888888888888889</v>
      </c>
    </row>
    <row r="206" spans="1:4" ht="24.95" customHeight="1" x14ac:dyDescent="0.25">
      <c r="A206" s="24" t="s">
        <v>50</v>
      </c>
      <c r="B206" s="14" t="s">
        <v>91</v>
      </c>
      <c r="C206" s="13" t="s">
        <v>20</v>
      </c>
      <c r="D206" s="26" t="s">
        <v>51</v>
      </c>
    </row>
    <row r="207" spans="1:4" ht="24.95" customHeight="1" x14ac:dyDescent="0.25">
      <c r="A207" s="24" t="s">
        <v>52</v>
      </c>
      <c r="B207" s="14" t="s">
        <v>92</v>
      </c>
      <c r="C207" s="13" t="s">
        <v>20</v>
      </c>
      <c r="D207" s="26" t="s">
        <v>51</v>
      </c>
    </row>
    <row r="208" spans="1:4" ht="24.95" customHeight="1" x14ac:dyDescent="0.25">
      <c r="A208" s="24" t="s">
        <v>53</v>
      </c>
      <c r="B208" s="37" t="s">
        <v>93</v>
      </c>
      <c r="C208" s="38" t="s">
        <v>20</v>
      </c>
      <c r="D208" s="26" t="s">
        <v>51</v>
      </c>
    </row>
    <row r="209" spans="1:4" ht="24.95" customHeight="1" thickBot="1" x14ac:dyDescent="0.3">
      <c r="A209" s="24" t="s">
        <v>54</v>
      </c>
      <c r="B209" s="47"/>
      <c r="C209" s="29"/>
      <c r="D209" s="26" t="s">
        <v>51</v>
      </c>
    </row>
    <row r="210" spans="1:4" ht="24.95" customHeight="1" x14ac:dyDescent="0.25">
      <c r="A210" s="161" t="s">
        <v>94</v>
      </c>
      <c r="B210" s="162"/>
      <c r="C210" s="162"/>
      <c r="D210" s="163"/>
    </row>
    <row r="211" spans="1:4" ht="17.25" customHeight="1" thickBot="1" x14ac:dyDescent="0.3">
      <c r="A211" s="164"/>
      <c r="B211" s="165"/>
      <c r="C211" s="165"/>
      <c r="D211" s="166"/>
    </row>
    <row r="212" spans="1:4" ht="24.95" customHeight="1" thickBot="1" x14ac:dyDescent="0.3">
      <c r="A212" s="17" t="s">
        <v>95</v>
      </c>
      <c r="B212" s="18" t="s">
        <v>59</v>
      </c>
      <c r="C212" s="18" t="s">
        <v>96</v>
      </c>
      <c r="D212" s="21">
        <v>0.39583333333333331</v>
      </c>
    </row>
    <row r="213" spans="1:4" ht="24.95" customHeight="1" x14ac:dyDescent="0.25">
      <c r="A213" s="24" t="s">
        <v>50</v>
      </c>
      <c r="B213" s="48"/>
      <c r="C213" s="49"/>
      <c r="D213" s="26" t="s">
        <v>51</v>
      </c>
    </row>
    <row r="214" spans="1:4" ht="24.95" customHeight="1" x14ac:dyDescent="0.25">
      <c r="A214" s="24" t="s">
        <v>52</v>
      </c>
      <c r="B214" s="14"/>
      <c r="C214" s="13"/>
      <c r="D214" s="26" t="s">
        <v>51</v>
      </c>
    </row>
    <row r="215" spans="1:4" ht="22.5" customHeight="1" x14ac:dyDescent="0.25">
      <c r="A215" s="24" t="s">
        <v>53</v>
      </c>
      <c r="B215" s="14"/>
      <c r="C215" s="13"/>
      <c r="D215" s="26" t="s">
        <v>51</v>
      </c>
    </row>
    <row r="216" spans="1:4" ht="23.25" customHeight="1" thickBot="1" x14ac:dyDescent="0.3">
      <c r="A216" s="24" t="s">
        <v>54</v>
      </c>
      <c r="B216" s="37"/>
      <c r="C216" s="38"/>
      <c r="D216" s="26" t="s">
        <v>51</v>
      </c>
    </row>
    <row r="217" spans="1:4" ht="31.5" customHeight="1" thickBot="1" x14ac:dyDescent="0.3">
      <c r="A217" s="143" t="s">
        <v>97</v>
      </c>
      <c r="B217" s="144"/>
      <c r="C217" s="144"/>
      <c r="D217" s="145"/>
    </row>
    <row r="218" spans="1:4" ht="24.95" customHeight="1" thickBot="1" x14ac:dyDescent="0.3">
      <c r="A218" s="17" t="s">
        <v>98</v>
      </c>
      <c r="B218" s="18" t="s">
        <v>59</v>
      </c>
      <c r="C218" s="18" t="s">
        <v>99</v>
      </c>
      <c r="D218" s="21">
        <v>0.40277777777777773</v>
      </c>
    </row>
    <row r="219" spans="1:4" ht="24.95" customHeight="1" x14ac:dyDescent="0.25">
      <c r="A219" s="24" t="s">
        <v>50</v>
      </c>
      <c r="B219" s="48"/>
      <c r="C219" s="49"/>
      <c r="D219" s="26" t="s">
        <v>51</v>
      </c>
    </row>
    <row r="220" spans="1:4" ht="24.95" customHeight="1" x14ac:dyDescent="0.25">
      <c r="A220" s="24" t="s">
        <v>52</v>
      </c>
      <c r="B220" s="14"/>
      <c r="C220" s="13"/>
      <c r="D220" s="26" t="s">
        <v>51</v>
      </c>
    </row>
    <row r="221" spans="1:4" ht="24.75" customHeight="1" x14ac:dyDescent="0.25">
      <c r="A221" s="24" t="s">
        <v>53</v>
      </c>
      <c r="B221" s="14"/>
      <c r="C221" s="13"/>
      <c r="D221" s="26" t="s">
        <v>51</v>
      </c>
    </row>
    <row r="222" spans="1:4" ht="24.95" customHeight="1" thickBot="1" x14ac:dyDescent="0.3">
      <c r="A222" s="24" t="s">
        <v>54</v>
      </c>
      <c r="B222" s="47"/>
      <c r="C222" s="29"/>
      <c r="D222" s="26" t="s">
        <v>51</v>
      </c>
    </row>
    <row r="223" spans="1:4" ht="30" customHeight="1" thickBot="1" x14ac:dyDescent="0.3">
      <c r="A223" s="143" t="s">
        <v>100</v>
      </c>
      <c r="B223" s="144"/>
      <c r="C223" s="144"/>
      <c r="D223" s="145"/>
    </row>
    <row r="224" spans="1:4" ht="24.95" customHeight="1" thickBot="1" x14ac:dyDescent="0.3">
      <c r="A224" s="44" t="s">
        <v>101</v>
      </c>
      <c r="B224" s="45" t="s">
        <v>102</v>
      </c>
      <c r="C224" s="45" t="s">
        <v>103</v>
      </c>
      <c r="D224" s="46">
        <v>0.40972222222222227</v>
      </c>
    </row>
    <row r="225" spans="1:4" ht="24.95" customHeight="1" x14ac:dyDescent="0.25">
      <c r="A225" s="24" t="s">
        <v>50</v>
      </c>
      <c r="B225" s="19" t="s">
        <v>104</v>
      </c>
      <c r="C225" s="25" t="s">
        <v>19</v>
      </c>
      <c r="D225" s="26" t="s">
        <v>51</v>
      </c>
    </row>
    <row r="226" spans="1:4" ht="24.95" customHeight="1" x14ac:dyDescent="0.25">
      <c r="A226" s="24" t="s">
        <v>52</v>
      </c>
      <c r="B226" s="19" t="s">
        <v>105</v>
      </c>
      <c r="C226" s="25" t="s">
        <v>20</v>
      </c>
      <c r="D226" s="26" t="s">
        <v>51</v>
      </c>
    </row>
    <row r="227" spans="1:4" ht="24.95" customHeight="1" x14ac:dyDescent="0.25">
      <c r="A227" s="24" t="s">
        <v>53</v>
      </c>
      <c r="B227" s="19" t="s">
        <v>106</v>
      </c>
      <c r="C227" s="25" t="s">
        <v>20</v>
      </c>
      <c r="D227" s="26" t="s">
        <v>51</v>
      </c>
    </row>
    <row r="228" spans="1:4" ht="24.95" customHeight="1" thickBot="1" x14ac:dyDescent="0.3">
      <c r="A228" s="24" t="s">
        <v>54</v>
      </c>
      <c r="B228" s="19" t="s">
        <v>107</v>
      </c>
      <c r="C228" s="25" t="s">
        <v>19</v>
      </c>
      <c r="D228" s="26" t="s">
        <v>51</v>
      </c>
    </row>
    <row r="229" spans="1:4" ht="24.95" customHeight="1" thickBot="1" x14ac:dyDescent="0.3">
      <c r="A229" s="167" t="s">
        <v>108</v>
      </c>
      <c r="B229" s="168"/>
      <c r="C229" s="168"/>
      <c r="D229" s="169"/>
    </row>
    <row r="230" spans="1:4" ht="32.25" customHeight="1" thickBot="1" x14ac:dyDescent="0.3">
      <c r="A230" s="155" t="s">
        <v>109</v>
      </c>
      <c r="B230" s="156"/>
      <c r="C230" s="156"/>
      <c r="D230" s="157"/>
    </row>
    <row r="231" spans="1:4" ht="24.95" customHeight="1" thickBot="1" x14ac:dyDescent="0.3">
      <c r="A231" s="44" t="s">
        <v>110</v>
      </c>
      <c r="B231" s="45" t="s">
        <v>102</v>
      </c>
      <c r="C231" s="45" t="s">
        <v>111</v>
      </c>
      <c r="D231" s="46">
        <v>0.41666666666666669</v>
      </c>
    </row>
    <row r="232" spans="1:4" ht="24.95" customHeight="1" x14ac:dyDescent="0.25">
      <c r="A232" s="24" t="s">
        <v>50</v>
      </c>
      <c r="B232" s="19" t="s">
        <v>112</v>
      </c>
      <c r="C232" s="25" t="s">
        <v>20</v>
      </c>
      <c r="D232" s="26" t="s">
        <v>51</v>
      </c>
    </row>
    <row r="233" spans="1:4" ht="24.95" customHeight="1" x14ac:dyDescent="0.25">
      <c r="A233" s="24" t="s">
        <v>52</v>
      </c>
      <c r="B233" s="19" t="s">
        <v>73</v>
      </c>
      <c r="C233" s="25" t="s">
        <v>19</v>
      </c>
      <c r="D233" s="26" t="s">
        <v>51</v>
      </c>
    </row>
    <row r="234" spans="1:4" ht="24.95" customHeight="1" x14ac:dyDescent="0.25">
      <c r="A234" s="24" t="s">
        <v>53</v>
      </c>
      <c r="B234" s="37" t="s">
        <v>113</v>
      </c>
      <c r="C234" s="34" t="s">
        <v>20</v>
      </c>
      <c r="D234" s="26" t="s">
        <v>51</v>
      </c>
    </row>
    <row r="235" spans="1:4" ht="24.95" customHeight="1" thickBot="1" x14ac:dyDescent="0.3">
      <c r="A235" s="24" t="s">
        <v>54</v>
      </c>
      <c r="B235" s="47"/>
      <c r="C235" s="29"/>
      <c r="D235" s="26" t="s">
        <v>51</v>
      </c>
    </row>
    <row r="236" spans="1:4" ht="24.95" customHeight="1" thickBot="1" x14ac:dyDescent="0.3">
      <c r="A236" s="149" t="s">
        <v>114</v>
      </c>
      <c r="B236" s="150"/>
      <c r="C236" s="150"/>
      <c r="D236" s="151"/>
    </row>
    <row r="237" spans="1:4" ht="24.95" customHeight="1" thickBot="1" x14ac:dyDescent="0.3">
      <c r="A237" s="17" t="s">
        <v>115</v>
      </c>
      <c r="B237" s="18" t="s">
        <v>59</v>
      </c>
      <c r="C237" s="18" t="s">
        <v>116</v>
      </c>
      <c r="D237" s="21">
        <v>0.4236111111111111</v>
      </c>
    </row>
    <row r="238" spans="1:4" ht="24.95" customHeight="1" x14ac:dyDescent="0.25">
      <c r="A238" s="50" t="s">
        <v>50</v>
      </c>
      <c r="B238" s="19" t="s">
        <v>117</v>
      </c>
      <c r="C238" s="25" t="s">
        <v>19</v>
      </c>
      <c r="D238" s="51" t="s">
        <v>51</v>
      </c>
    </row>
    <row r="239" spans="1:4" ht="24.95" customHeight="1" x14ac:dyDescent="0.25">
      <c r="A239" s="24" t="s">
        <v>52</v>
      </c>
      <c r="B239" s="37" t="s">
        <v>118</v>
      </c>
      <c r="C239" s="38" t="s">
        <v>16</v>
      </c>
      <c r="D239" s="26" t="s">
        <v>51</v>
      </c>
    </row>
    <row r="240" spans="1:4" ht="24" customHeight="1" thickBot="1" x14ac:dyDescent="0.3">
      <c r="A240" s="24" t="s">
        <v>53</v>
      </c>
      <c r="B240" s="52"/>
      <c r="C240" s="29"/>
      <c r="D240" s="26" t="s">
        <v>51</v>
      </c>
    </row>
    <row r="241" spans="1:4" ht="6.75" customHeight="1" thickBot="1" x14ac:dyDescent="0.3">
      <c r="A241" s="53"/>
      <c r="B241" s="54"/>
      <c r="C241" s="55"/>
      <c r="D241" s="56"/>
    </row>
    <row r="242" spans="1:4" ht="24.95" customHeight="1" thickBot="1" x14ac:dyDescent="0.3">
      <c r="A242" s="17" t="s">
        <v>119</v>
      </c>
      <c r="B242" s="18" t="s">
        <v>59</v>
      </c>
      <c r="C242" s="18" t="s">
        <v>120</v>
      </c>
      <c r="D242" s="21">
        <v>0.43055555555555558</v>
      </c>
    </row>
    <row r="243" spans="1:4" ht="24.95" customHeight="1" x14ac:dyDescent="0.25">
      <c r="A243" s="50" t="s">
        <v>50</v>
      </c>
      <c r="B243" s="19" t="s">
        <v>121</v>
      </c>
      <c r="C243" s="25" t="s">
        <v>19</v>
      </c>
      <c r="D243" s="51" t="s">
        <v>51</v>
      </c>
    </row>
    <row r="244" spans="1:4" ht="24.95" customHeight="1" x14ac:dyDescent="0.25">
      <c r="A244" s="24" t="s">
        <v>52</v>
      </c>
      <c r="B244" s="37" t="s">
        <v>122</v>
      </c>
      <c r="C244" s="38" t="s">
        <v>21</v>
      </c>
      <c r="D244" s="26" t="s">
        <v>51</v>
      </c>
    </row>
    <row r="245" spans="1:4" ht="24.95" customHeight="1" thickBot="1" x14ac:dyDescent="0.3">
      <c r="A245" s="24" t="s">
        <v>53</v>
      </c>
      <c r="B245" s="57"/>
      <c r="C245" s="32"/>
      <c r="D245" s="26" t="s">
        <v>51</v>
      </c>
    </row>
    <row r="246" spans="1:4" ht="24.95" customHeight="1" thickBot="1" x14ac:dyDescent="0.3">
      <c r="A246" s="152" t="s">
        <v>123</v>
      </c>
      <c r="B246" s="153"/>
      <c r="C246" s="153"/>
      <c r="D246" s="154"/>
    </row>
    <row r="247" spans="1:4" ht="24.95" customHeight="1" thickBot="1" x14ac:dyDescent="0.3">
      <c r="A247" s="155" t="s">
        <v>124</v>
      </c>
      <c r="B247" s="156"/>
      <c r="C247" s="156"/>
      <c r="D247" s="157"/>
    </row>
    <row r="248" spans="1:4" ht="24.95" customHeight="1" thickBot="1" x14ac:dyDescent="0.3">
      <c r="A248" s="17" t="s">
        <v>125</v>
      </c>
      <c r="B248" s="18" t="s">
        <v>59</v>
      </c>
      <c r="C248" s="18" t="s">
        <v>126</v>
      </c>
      <c r="D248" s="21">
        <v>0.4375</v>
      </c>
    </row>
    <row r="249" spans="1:4" ht="24.95" customHeight="1" x14ac:dyDescent="0.25">
      <c r="A249" s="50" t="s">
        <v>50</v>
      </c>
      <c r="B249" s="14" t="s">
        <v>118</v>
      </c>
      <c r="C249" s="13" t="s">
        <v>16</v>
      </c>
      <c r="D249" s="51" t="s">
        <v>51</v>
      </c>
    </row>
    <row r="250" spans="1:4" ht="24.95" customHeight="1" thickBot="1" x14ac:dyDescent="0.3">
      <c r="A250" s="24" t="s">
        <v>52</v>
      </c>
      <c r="B250" s="37" t="s">
        <v>122</v>
      </c>
      <c r="C250" s="38" t="s">
        <v>21</v>
      </c>
      <c r="D250" s="26" t="s">
        <v>51</v>
      </c>
    </row>
    <row r="251" spans="1:4" ht="24.95" customHeight="1" thickBot="1" x14ac:dyDescent="0.3">
      <c r="A251" s="152" t="s">
        <v>127</v>
      </c>
      <c r="B251" s="153"/>
      <c r="C251" s="11"/>
      <c r="D251" s="41"/>
    </row>
    <row r="252" spans="1:4" ht="24.95" customHeight="1" thickBot="1" x14ac:dyDescent="0.3">
      <c r="A252" s="17" t="s">
        <v>128</v>
      </c>
      <c r="B252" s="18" t="s">
        <v>59</v>
      </c>
      <c r="C252" s="18" t="s">
        <v>129</v>
      </c>
      <c r="D252" s="21">
        <v>0.44444444444444442</v>
      </c>
    </row>
    <row r="253" spans="1:4" ht="24.95" customHeight="1" x14ac:dyDescent="0.25">
      <c r="A253" s="50" t="s">
        <v>50</v>
      </c>
      <c r="B253" s="19" t="s">
        <v>130</v>
      </c>
      <c r="C253" s="25" t="s">
        <v>19</v>
      </c>
      <c r="D253" s="51" t="s">
        <v>51</v>
      </c>
    </row>
    <row r="254" spans="1:4" ht="24.95" customHeight="1" thickBot="1" x14ac:dyDescent="0.3">
      <c r="A254" s="24" t="s">
        <v>52</v>
      </c>
      <c r="B254" s="20" t="s">
        <v>131</v>
      </c>
      <c r="C254" s="34" t="s">
        <v>19</v>
      </c>
      <c r="D254" s="26" t="s">
        <v>51</v>
      </c>
    </row>
    <row r="255" spans="1:4" ht="24.95" customHeight="1" thickBot="1" x14ac:dyDescent="0.3">
      <c r="A255" s="152" t="s">
        <v>132</v>
      </c>
      <c r="B255" s="153"/>
      <c r="C255" s="11"/>
      <c r="D255" s="41"/>
    </row>
    <row r="256" spans="1:4" ht="24.95" customHeight="1" thickBot="1" x14ac:dyDescent="0.3">
      <c r="A256" s="17" t="s">
        <v>133</v>
      </c>
      <c r="B256" s="18" t="s">
        <v>59</v>
      </c>
      <c r="C256" s="18" t="s">
        <v>134</v>
      </c>
      <c r="D256" s="21">
        <v>0.4513888888888889</v>
      </c>
    </row>
    <row r="257" spans="1:4" ht="24.95" customHeight="1" x14ac:dyDescent="0.25">
      <c r="A257" s="50" t="s">
        <v>50</v>
      </c>
      <c r="B257" s="19" t="s">
        <v>106</v>
      </c>
      <c r="C257" s="25" t="s">
        <v>20</v>
      </c>
      <c r="D257" s="51" t="s">
        <v>51</v>
      </c>
    </row>
    <row r="258" spans="1:4" ht="24.95" customHeight="1" x14ac:dyDescent="0.25">
      <c r="A258" s="24" t="s">
        <v>52</v>
      </c>
      <c r="B258" s="19" t="s">
        <v>105</v>
      </c>
      <c r="C258" s="25" t="s">
        <v>20</v>
      </c>
      <c r="D258" s="26" t="s">
        <v>51</v>
      </c>
    </row>
    <row r="259" spans="1:4" ht="24.95" customHeight="1" x14ac:dyDescent="0.25">
      <c r="A259" s="24" t="s">
        <v>53</v>
      </c>
      <c r="B259" s="19" t="s">
        <v>135</v>
      </c>
      <c r="C259" s="25" t="s">
        <v>19</v>
      </c>
      <c r="D259" s="26" t="s">
        <v>51</v>
      </c>
    </row>
    <row r="260" spans="1:4" ht="24.95" customHeight="1" thickBot="1" x14ac:dyDescent="0.3">
      <c r="A260" s="24" t="s">
        <v>54</v>
      </c>
      <c r="B260" s="20" t="s">
        <v>136</v>
      </c>
      <c r="C260" s="34" t="s">
        <v>19</v>
      </c>
      <c r="D260" s="26" t="s">
        <v>51</v>
      </c>
    </row>
    <row r="261" spans="1:4" ht="24.95" customHeight="1" thickBot="1" x14ac:dyDescent="0.3">
      <c r="A261" s="158" t="s">
        <v>137</v>
      </c>
      <c r="B261" s="159"/>
      <c r="C261" s="159"/>
      <c r="D261" s="160"/>
    </row>
    <row r="262" spans="1:4" ht="24.95" customHeight="1" thickBot="1" x14ac:dyDescent="0.3">
      <c r="A262" s="17" t="s">
        <v>138</v>
      </c>
      <c r="B262" s="18" t="s">
        <v>59</v>
      </c>
      <c r="C262" s="18" t="s">
        <v>139</v>
      </c>
      <c r="D262" s="21">
        <v>0.45833333333333331</v>
      </c>
    </row>
    <row r="263" spans="1:4" ht="24.95" customHeight="1" x14ac:dyDescent="0.25">
      <c r="A263" s="50" t="s">
        <v>50</v>
      </c>
      <c r="B263" s="14" t="s">
        <v>113</v>
      </c>
      <c r="C263" s="25" t="s">
        <v>20</v>
      </c>
      <c r="D263" s="51" t="s">
        <v>51</v>
      </c>
    </row>
    <row r="264" spans="1:4" ht="24.95" customHeight="1" x14ac:dyDescent="0.25">
      <c r="A264" s="24" t="s">
        <v>52</v>
      </c>
      <c r="B264" s="14" t="s">
        <v>75</v>
      </c>
      <c r="C264" s="25" t="s">
        <v>20</v>
      </c>
      <c r="D264" s="26" t="s">
        <v>51</v>
      </c>
    </row>
    <row r="265" spans="1:4" ht="24.95" customHeight="1" x14ac:dyDescent="0.25">
      <c r="A265" s="24" t="s">
        <v>53</v>
      </c>
      <c r="B265" s="22" t="s">
        <v>140</v>
      </c>
      <c r="C265" s="25" t="s">
        <v>20</v>
      </c>
      <c r="D265" s="26" t="s">
        <v>51</v>
      </c>
    </row>
    <row r="266" spans="1:4" ht="24.95" customHeight="1" thickBot="1" x14ac:dyDescent="0.3">
      <c r="A266" s="24" t="s">
        <v>54</v>
      </c>
      <c r="B266" s="33" t="s">
        <v>141</v>
      </c>
      <c r="C266" s="34" t="s">
        <v>19</v>
      </c>
      <c r="D266" s="26" t="s">
        <v>51</v>
      </c>
    </row>
    <row r="267" spans="1:4" ht="24.95" customHeight="1" thickBot="1" x14ac:dyDescent="0.3">
      <c r="A267" s="43"/>
      <c r="B267" s="40"/>
      <c r="C267" s="11"/>
      <c r="D267" s="41"/>
    </row>
    <row r="268" spans="1:4" ht="24.95" customHeight="1" thickBot="1" x14ac:dyDescent="0.3">
      <c r="A268" s="17" t="s">
        <v>142</v>
      </c>
      <c r="B268" s="18" t="s">
        <v>102</v>
      </c>
      <c r="C268" s="18" t="s">
        <v>143</v>
      </c>
      <c r="D268" s="21">
        <v>0.46527777777777773</v>
      </c>
    </row>
    <row r="269" spans="1:4" ht="24.95" customHeight="1" x14ac:dyDescent="0.25">
      <c r="A269" s="50" t="s">
        <v>50</v>
      </c>
      <c r="B269" s="19" t="s">
        <v>107</v>
      </c>
      <c r="C269" s="25" t="s">
        <v>19</v>
      </c>
      <c r="D269" s="51" t="s">
        <v>51</v>
      </c>
    </row>
    <row r="270" spans="1:4" ht="24.95" customHeight="1" x14ac:dyDescent="0.25">
      <c r="A270" s="24" t="s">
        <v>52</v>
      </c>
      <c r="B270" s="23" t="s">
        <v>144</v>
      </c>
      <c r="C270" s="25" t="s">
        <v>20</v>
      </c>
      <c r="D270" s="26" t="s">
        <v>51</v>
      </c>
    </row>
    <row r="271" spans="1:4" ht="24.95" customHeight="1" thickBot="1" x14ac:dyDescent="0.3">
      <c r="A271" s="24" t="s">
        <v>53</v>
      </c>
      <c r="B271" s="20" t="s">
        <v>136</v>
      </c>
      <c r="C271" s="34" t="s">
        <v>19</v>
      </c>
      <c r="D271" s="26" t="s">
        <v>51</v>
      </c>
    </row>
    <row r="272" spans="1:4" ht="7.5" customHeight="1" thickBot="1" x14ac:dyDescent="0.3">
      <c r="A272" s="43"/>
      <c r="B272" s="40"/>
      <c r="C272" s="11"/>
      <c r="D272" s="41"/>
    </row>
    <row r="273" spans="1:4" ht="24.95" customHeight="1" thickBot="1" x14ac:dyDescent="0.3">
      <c r="A273" s="17" t="s">
        <v>145</v>
      </c>
      <c r="B273" s="58" t="s">
        <v>102</v>
      </c>
      <c r="C273" s="58" t="s">
        <v>72</v>
      </c>
      <c r="D273" s="21">
        <v>0.47222222222222227</v>
      </c>
    </row>
    <row r="274" spans="1:4" ht="24.95" customHeight="1" x14ac:dyDescent="0.25">
      <c r="A274" s="50" t="s">
        <v>50</v>
      </c>
      <c r="B274" s="32"/>
      <c r="C274" s="32"/>
      <c r="D274" s="51" t="s">
        <v>51</v>
      </c>
    </row>
    <row r="275" spans="1:4" ht="24.95" customHeight="1" x14ac:dyDescent="0.25">
      <c r="A275" s="24" t="s">
        <v>52</v>
      </c>
      <c r="B275" s="57"/>
      <c r="C275" s="32"/>
      <c r="D275" s="26" t="s">
        <v>51</v>
      </c>
    </row>
    <row r="276" spans="1:4" ht="24.95" customHeight="1" x14ac:dyDescent="0.25">
      <c r="A276" s="24" t="s">
        <v>53</v>
      </c>
      <c r="B276" s="57"/>
      <c r="C276" s="32"/>
      <c r="D276" s="26" t="s">
        <v>51</v>
      </c>
    </row>
    <row r="277" spans="1:4" ht="24.95" customHeight="1" thickBot="1" x14ac:dyDescent="0.3">
      <c r="A277" s="24" t="s">
        <v>54</v>
      </c>
      <c r="B277" s="52"/>
      <c r="C277" s="29"/>
      <c r="D277" s="26" t="s">
        <v>51</v>
      </c>
    </row>
    <row r="278" spans="1:4" ht="31.5" customHeight="1" thickBot="1" x14ac:dyDescent="0.3">
      <c r="A278" s="143" t="s">
        <v>97</v>
      </c>
      <c r="B278" s="144"/>
      <c r="C278" s="144"/>
      <c r="D278" s="145"/>
    </row>
    <row r="279" spans="1:4" ht="24.95" customHeight="1" thickBot="1" x14ac:dyDescent="0.3">
      <c r="A279" s="17" t="s">
        <v>146</v>
      </c>
      <c r="B279" s="18" t="s">
        <v>102</v>
      </c>
      <c r="C279" s="18" t="s">
        <v>147</v>
      </c>
      <c r="D279" s="21">
        <v>0.47916666666666669</v>
      </c>
    </row>
    <row r="280" spans="1:4" ht="24.95" customHeight="1" x14ac:dyDescent="0.25">
      <c r="A280" s="50" t="s">
        <v>50</v>
      </c>
      <c r="B280" s="23" t="s">
        <v>144</v>
      </c>
      <c r="C280" s="25" t="s">
        <v>20</v>
      </c>
      <c r="D280" s="51" t="s">
        <v>51</v>
      </c>
    </row>
    <row r="281" spans="1:4" ht="24.95" customHeight="1" x14ac:dyDescent="0.25">
      <c r="A281" s="24" t="s">
        <v>52</v>
      </c>
      <c r="B281" s="23" t="s">
        <v>148</v>
      </c>
      <c r="C281" s="25" t="s">
        <v>19</v>
      </c>
      <c r="D281" s="26" t="s">
        <v>51</v>
      </c>
    </row>
    <row r="282" spans="1:4" ht="24.95" customHeight="1" x14ac:dyDescent="0.25">
      <c r="A282" s="24" t="s">
        <v>53</v>
      </c>
      <c r="B282" s="33" t="s">
        <v>149</v>
      </c>
      <c r="C282" s="34" t="s">
        <v>19</v>
      </c>
      <c r="D282" s="26" t="s">
        <v>51</v>
      </c>
    </row>
    <row r="283" spans="1:4" ht="24.95" customHeight="1" thickBot="1" x14ac:dyDescent="0.3">
      <c r="A283" s="24" t="s">
        <v>54</v>
      </c>
      <c r="B283" s="52"/>
      <c r="C283" s="29"/>
      <c r="D283" s="26" t="s">
        <v>51</v>
      </c>
    </row>
    <row r="284" spans="1:4" ht="14.25" customHeight="1" thickBot="1" x14ac:dyDescent="0.3">
      <c r="A284" s="53"/>
      <c r="B284" s="54"/>
      <c r="C284" s="55"/>
      <c r="D284" s="56"/>
    </row>
    <row r="285" spans="1:4" ht="24.95" customHeight="1" thickBot="1" x14ac:dyDescent="0.3">
      <c r="A285" s="44" t="s">
        <v>150</v>
      </c>
      <c r="B285" s="59" t="s">
        <v>102</v>
      </c>
      <c r="C285" s="59" t="s">
        <v>151</v>
      </c>
      <c r="D285" s="46">
        <v>0.4861111111111111</v>
      </c>
    </row>
    <row r="286" spans="1:4" ht="24.95" customHeight="1" x14ac:dyDescent="0.25">
      <c r="A286" s="50" t="s">
        <v>50</v>
      </c>
      <c r="B286" s="32"/>
      <c r="C286" s="32"/>
      <c r="D286" s="51" t="s">
        <v>51</v>
      </c>
    </row>
    <row r="287" spans="1:4" ht="24.95" customHeight="1" x14ac:dyDescent="0.25">
      <c r="A287" s="24" t="s">
        <v>52</v>
      </c>
      <c r="B287" s="57"/>
      <c r="C287" s="32"/>
      <c r="D287" s="26" t="s">
        <v>51</v>
      </c>
    </row>
    <row r="288" spans="1:4" ht="24.95" customHeight="1" x14ac:dyDescent="0.25">
      <c r="A288" s="24" t="s">
        <v>53</v>
      </c>
      <c r="B288" s="57"/>
      <c r="C288" s="32"/>
      <c r="D288" s="26" t="s">
        <v>51</v>
      </c>
    </row>
    <row r="289" spans="1:4" ht="24.95" customHeight="1" thickBot="1" x14ac:dyDescent="0.3">
      <c r="A289" s="24" t="s">
        <v>54</v>
      </c>
      <c r="B289" s="52"/>
      <c r="C289" s="29"/>
      <c r="D289" s="26" t="s">
        <v>51</v>
      </c>
    </row>
    <row r="290" spans="1:4" ht="32.25" customHeight="1" thickBot="1" x14ac:dyDescent="0.3">
      <c r="A290" s="143" t="s">
        <v>100</v>
      </c>
      <c r="B290" s="144"/>
      <c r="C290" s="144"/>
      <c r="D290" s="145"/>
    </row>
    <row r="291" spans="1:4" ht="24.95" customHeight="1" thickBot="1" x14ac:dyDescent="0.35">
      <c r="A291" s="146" t="s">
        <v>152</v>
      </c>
      <c r="B291" s="147"/>
      <c r="C291" s="147"/>
      <c r="D291" s="148"/>
    </row>
  </sheetData>
  <mergeCells count="48">
    <mergeCell ref="A1:D1"/>
    <mergeCell ref="A2:D2"/>
    <mergeCell ref="A94:D94"/>
    <mergeCell ref="A100:D100"/>
    <mergeCell ref="A106:D106"/>
    <mergeCell ref="A76:D76"/>
    <mergeCell ref="A4:D4"/>
    <mergeCell ref="A10:D10"/>
    <mergeCell ref="A34:D34"/>
    <mergeCell ref="A82:D82"/>
    <mergeCell ref="A52:D52"/>
    <mergeCell ref="A58:D58"/>
    <mergeCell ref="A16:D16"/>
    <mergeCell ref="A22:D22"/>
    <mergeCell ref="A28:D28"/>
    <mergeCell ref="A291:D291"/>
    <mergeCell ref="A88:D88"/>
    <mergeCell ref="A236:D236"/>
    <mergeCell ref="A246:D246"/>
    <mergeCell ref="A247:D247"/>
    <mergeCell ref="A251:B251"/>
    <mergeCell ref="A255:B255"/>
    <mergeCell ref="A261:D261"/>
    <mergeCell ref="A193:D193"/>
    <mergeCell ref="A210:D211"/>
    <mergeCell ref="A217:D217"/>
    <mergeCell ref="A223:D223"/>
    <mergeCell ref="A229:D229"/>
    <mergeCell ref="A230:D230"/>
    <mergeCell ref="A157:D157"/>
    <mergeCell ref="A163:D163"/>
    <mergeCell ref="A278:D278"/>
    <mergeCell ref="A290:D290"/>
    <mergeCell ref="A169:D169"/>
    <mergeCell ref="A175:D175"/>
    <mergeCell ref="A181:D181"/>
    <mergeCell ref="A187:D187"/>
    <mergeCell ref="A146:D146"/>
    <mergeCell ref="A111:D111"/>
    <mergeCell ref="A40:D40"/>
    <mergeCell ref="A46:D46"/>
    <mergeCell ref="A64:D64"/>
    <mergeCell ref="A70:D70"/>
    <mergeCell ref="A117:D117"/>
    <mergeCell ref="A122:D122"/>
    <mergeCell ref="A128:D128"/>
    <mergeCell ref="A134:D134"/>
    <mergeCell ref="A140:D1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Programa </vt:lpstr>
      <vt:lpstr>PROGRAMA FINAL 14.10.22</vt:lpstr>
      <vt:lpstr>PUNTAJE </vt:lpstr>
      <vt:lpstr>DOMINGO 24</vt:lpstr>
      <vt:lpstr>'Programa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Gamio C.</dc:creator>
  <cp:lastModifiedBy>José Antonio Rojas</cp:lastModifiedBy>
  <cp:lastPrinted>2022-10-17T14:46:51Z</cp:lastPrinted>
  <dcterms:created xsi:type="dcterms:W3CDTF">2018-02-20T19:17:15Z</dcterms:created>
  <dcterms:modified xsi:type="dcterms:W3CDTF">2022-10-17T14:46:57Z</dcterms:modified>
</cp:coreProperties>
</file>