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ario\Descargs\"/>
    </mc:Choice>
  </mc:AlternateContent>
  <xr:revisionPtr revIDLastSave="0" documentId="13_ncr:1_{B7978AF1-CA20-4E92-9E3A-A4C4FE7BD818}" xr6:coauthVersionLast="47" xr6:coauthVersionMax="47" xr10:uidLastSave="{00000000-0000-0000-0000-000000000000}"/>
  <bookViews>
    <workbookView xWindow="3732" yWindow="48" windowWidth="14124" windowHeight="12312" xr2:uid="{00000000-000D-0000-FFFF-FFFF00000000}"/>
  </bookViews>
  <sheets>
    <sheet name="RESULTADOS POR DEPORTISTA" sheetId="4" r:id="rId1"/>
    <sheet name="RESULTADO POR DEPORTES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9" i="4" l="1"/>
  <c r="L9" i="4" s="1"/>
  <c r="K6" i="4"/>
  <c r="I19" i="5" l="1"/>
  <c r="J19" i="5"/>
  <c r="H19" i="5"/>
  <c r="F19" i="5" l="1"/>
  <c r="E19" i="5"/>
  <c r="G12" i="5"/>
  <c r="G13" i="5"/>
  <c r="G6" i="5"/>
  <c r="G8" i="5"/>
  <c r="G9" i="5"/>
  <c r="G10" i="5"/>
  <c r="G11" i="5"/>
  <c r="G18" i="5"/>
  <c r="G7" i="5"/>
  <c r="G17" i="5"/>
  <c r="G5" i="5"/>
  <c r="G15" i="5"/>
  <c r="G14" i="5"/>
  <c r="G16" i="5"/>
  <c r="G4" i="5"/>
  <c r="G19" i="5" l="1"/>
</calcChain>
</file>

<file path=xl/sharedStrings.xml><?xml version="1.0" encoding="utf-8"?>
<sst xmlns="http://schemas.openxmlformats.org/spreadsheetml/2006/main" count="398" uniqueCount="162">
  <si>
    <t>DEPORTE</t>
  </si>
  <si>
    <t xml:space="preserve">NOMBRE Y APELLIDOS </t>
  </si>
  <si>
    <t>CATG / MOD / DIV</t>
  </si>
  <si>
    <t>CONDICION</t>
  </si>
  <si>
    <t xml:space="preserve">NATACIÓN </t>
  </si>
  <si>
    <t xml:space="preserve">BADMINTON </t>
  </si>
  <si>
    <t>SQUASH</t>
  </si>
  <si>
    <t>ORO</t>
  </si>
  <si>
    <t xml:space="preserve">PLATA </t>
  </si>
  <si>
    <t>BRONCE</t>
  </si>
  <si>
    <t xml:space="preserve">TOTAL </t>
  </si>
  <si>
    <t>%</t>
  </si>
  <si>
    <t>PLATA</t>
  </si>
  <si>
    <t xml:space="preserve">SUNFISH </t>
  </si>
  <si>
    <t>JEAN PAUL DE TRAZEGNIES</t>
  </si>
  <si>
    <t xml:space="preserve">RESULTADO FINAL </t>
  </si>
  <si>
    <t>TOTAL MEDALLAS PERU</t>
  </si>
  <si>
    <t xml:space="preserve">TOTAL MEDALLAS REGATAS </t>
  </si>
  <si>
    <t>REMO</t>
  </si>
  <si>
    <t>LASER</t>
  </si>
  <si>
    <t>ILCA 7</t>
  </si>
  <si>
    <t>ILCA 6</t>
  </si>
  <si>
    <t xml:space="preserve">VOLEIBOL </t>
  </si>
  <si>
    <t xml:space="preserve">DEPORTE </t>
  </si>
  <si>
    <t>PAULA LA TORRE REGAL</t>
  </si>
  <si>
    <t xml:space="preserve">INES CASTILLO SALAZAR </t>
  </si>
  <si>
    <t>DANIEL LA TORRE REGAL</t>
  </si>
  <si>
    <t>FERNANDA SAPONARA RIVVA</t>
  </si>
  <si>
    <t>CATERINA ISABEL ROMERO AGUIRRE</t>
  </si>
  <si>
    <t xml:space="preserve">ALEJANDRO ITALO MAGO CUETO </t>
  </si>
  <si>
    <t>ALEXIA SOTOMAYOR ACUÑA</t>
  </si>
  <si>
    <t>RAFAELA FERNANDINI ERAZO</t>
  </si>
  <si>
    <t>MICAELA BERNALES SCHIANTARELLI</t>
  </si>
  <si>
    <t xml:space="preserve">RICARDO OCTAVIO ESPINOSA WILLIG </t>
  </si>
  <si>
    <t xml:space="preserve">DIEGO BALBI ALAYO </t>
  </si>
  <si>
    <t xml:space="preserve">PAMELA PATRICIA NOYA REYES </t>
  </si>
  <si>
    <t>CARLA LUCIA MORALES GAMBA</t>
  </si>
  <si>
    <t>MANUEL DEL CASTILLO HERNANDEZ</t>
  </si>
  <si>
    <t>CESAR ENRIQUE CIPRIANI ROBLES</t>
  </si>
  <si>
    <t>JOHANN GERONIMO HAMANN SLATAR</t>
  </si>
  <si>
    <t xml:space="preserve">GIACOMO RICCI DE LAS CASAS </t>
  </si>
  <si>
    <t xml:space="preserve">TENIS DE MESA </t>
  </si>
  <si>
    <t>RODRIGO HIDALGO GARCIA PACHECO</t>
  </si>
  <si>
    <t>ANASTASIA PETROVNA IAMACHKINE</t>
  </si>
  <si>
    <t>TENIS DE CAMPO</t>
  </si>
  <si>
    <t>TIRO DEPORTIVO</t>
  </si>
  <si>
    <t>OPTIMIST</t>
  </si>
  <si>
    <t>GRACIA MARIA CARRILLO MALAGA</t>
  </si>
  <si>
    <t>STEFANO MOY BOZA</t>
  </si>
  <si>
    <t>MARIA LUISA DOIG CALDERON</t>
  </si>
  <si>
    <t xml:space="preserve">EDUARDO GARCIA BIEL </t>
  </si>
  <si>
    <t>ESGRIMA</t>
  </si>
  <si>
    <t>WATERPOLO</t>
  </si>
  <si>
    <t>ALFREDO MATIAS TASSANO GARCIA</t>
  </si>
  <si>
    <t>MARIA FE MENACHO HUAPAYA</t>
  </si>
  <si>
    <t>SOCIO</t>
  </si>
  <si>
    <t>INVITADO</t>
  </si>
  <si>
    <t>MIRANDA NIETO CEBREROS</t>
  </si>
  <si>
    <t>DANIELA TORRES SANTA MARIA</t>
  </si>
  <si>
    <t>BELEN TORRES GONZALES</t>
  </si>
  <si>
    <t>JOAQUIN ROBINSON CUADROS</t>
  </si>
  <si>
    <t>JULIO EDUARDO ALZAMORA GARCIA</t>
  </si>
  <si>
    <t>LORENZO SANTIAGO RODRIGUEZ CARRANZA</t>
  </si>
  <si>
    <t>GERMAN FERNANDO RODRIGUEZ FAVERON</t>
  </si>
  <si>
    <t>DIEGO ARTURO CONTRERAS CASTELLANOS</t>
  </si>
  <si>
    <t>MAURICIO BUSTAMANTE BRAMBILLA</t>
  </si>
  <si>
    <t>STEFANO PESCHIERA LORET DE MOLA</t>
  </si>
  <si>
    <t>RENZO ARTURO SANGUINETI VELASCO</t>
  </si>
  <si>
    <t>FLORENCIA CHIARELLA SALAS</t>
  </si>
  <si>
    <t>SOPHIE MARIE ZIMMERMANN VEGA</t>
  </si>
  <si>
    <t>VALERIA ARIANE PALACIOS CARRILLOS</t>
  </si>
  <si>
    <t>ALESSIA ARIANE PALACIOS CARRILLOS</t>
  </si>
  <si>
    <t>ADRIANA MARIA SANGUINETI VELASCO</t>
  </si>
  <si>
    <t>VINCENZO DANIEL GIURFA SANGUINETI</t>
  </si>
  <si>
    <t>CESAR GUSTAVO SALCEDO RAMIREZ-GASTON</t>
  </si>
  <si>
    <t>ATLETISMO</t>
  </si>
  <si>
    <t>PAULA DARUICH VELIT</t>
  </si>
  <si>
    <t>MAURICIO GARRIDO MAYER</t>
  </si>
  <si>
    <t>NICOLAS CONTRERAS CASTELLANOS</t>
  </si>
  <si>
    <t>DIEGO ALONSO  MINI CUADROS</t>
  </si>
  <si>
    <t>NICOLAS PACHECO ESPINOSA</t>
  </si>
  <si>
    <t>ADRIAN PASETA AGUILAR</t>
  </si>
  <si>
    <t>RAFAEL THOMAS GALVEZ ZEUNER</t>
  </si>
  <si>
    <t>SUQASH</t>
  </si>
  <si>
    <t>ALEJANDRA ZAVALA ARANA</t>
  </si>
  <si>
    <t>FRANCISCO JUAN JOSE BOZA DIBOS </t>
  </si>
  <si>
    <t xml:space="preserve">NICOLAS ELIAS GIHA YARUR </t>
  </si>
  <si>
    <t>VALENTINA SOFIA PORCELLA BARDELLI</t>
  </si>
  <si>
    <t>FERNANDA HIGUERAS SILVA</t>
  </si>
  <si>
    <t>FANNY GABRIELA CCOLLCCA SANCHEZ</t>
  </si>
  <si>
    <t>PIERO ALONSO PORRAS BALCAZAR</t>
  </si>
  <si>
    <t>SANTIAGO LA JARA DEL AGUILA</t>
  </si>
  <si>
    <t>SEBASTIAN THIERMANN ESTATUET</t>
  </si>
  <si>
    <t>MARTIN RICARDO GOMEZ DE LA TORRE VARSAKELIS</t>
  </si>
  <si>
    <t>100m FEMENINO</t>
  </si>
  <si>
    <t>110m CON VALLAS</t>
  </si>
  <si>
    <t>200 M MARIPOSA</t>
  </si>
  <si>
    <t>50M LIBRE</t>
  </si>
  <si>
    <t>100M ESPALDA</t>
  </si>
  <si>
    <t>200 ESPALDA</t>
  </si>
  <si>
    <t>100M LIBRE </t>
  </si>
  <si>
    <t>50M LIBRE </t>
  </si>
  <si>
    <t>4X100M LIBRE RELEVOS </t>
  </si>
  <si>
    <t xml:space="preserve">4X100M COMBINADO </t>
  </si>
  <si>
    <t>200M LIBRE </t>
  </si>
  <si>
    <t>4X200M LIBRE RELEVOS </t>
  </si>
  <si>
    <t>100M ESPALDA </t>
  </si>
  <si>
    <t xml:space="preserve">200M COMBINADO </t>
  </si>
  <si>
    <t>100M MARIPOSA </t>
  </si>
  <si>
    <t>4X100M COMBINADO RELEVOS </t>
  </si>
  <si>
    <t xml:space="preserve">SUNFISH MASCULINO </t>
  </si>
  <si>
    <t>SUNFISH FEMENINO</t>
  </si>
  <si>
    <t xml:space="preserve">EQUIPO FEMENINO </t>
  </si>
  <si>
    <t xml:space="preserve">EQUIPO MASCULINO </t>
  </si>
  <si>
    <t xml:space="preserve">SINGLES DAMAS </t>
  </si>
  <si>
    <t xml:space="preserve">DOBLES DAMAS </t>
  </si>
  <si>
    <t xml:space="preserve">DOBLES MIXTOS </t>
  </si>
  <si>
    <t xml:space="preserve">SINGLES VARONES </t>
  </si>
  <si>
    <t xml:space="preserve">DOBLES VARONES </t>
  </si>
  <si>
    <t xml:space="preserve">OPTIMIST FEMENINO </t>
  </si>
  <si>
    <t xml:space="preserve">OPTIMIST MASCULINO </t>
  </si>
  <si>
    <t xml:space="preserve">EQUIPOS MASCULINO </t>
  </si>
  <si>
    <t>EQUIPOS FEMENINO</t>
  </si>
  <si>
    <t>SKEET MASCULINA</t>
  </si>
  <si>
    <t>TRAP MASCULINA </t>
  </si>
  <si>
    <t>TRAP FEMENINA</t>
  </si>
  <si>
    <t xml:space="preserve">NATACION AGUAS ABIERTAS  </t>
  </si>
  <si>
    <t xml:space="preserve">5000 M FEMENINO </t>
  </si>
  <si>
    <t xml:space="preserve">10000 M FEMENINO </t>
  </si>
  <si>
    <t xml:space="preserve">DAMAS </t>
  </si>
  <si>
    <t xml:space="preserve">VARONES </t>
  </si>
  <si>
    <t xml:space="preserve">DEPORTISTAS </t>
  </si>
  <si>
    <t>4 PAR REMOS CORTOS PESO LIGERO</t>
  </si>
  <si>
    <t>DOBLE PAR REMOS CORTOS</t>
  </si>
  <si>
    <t xml:space="preserve">4 PAR REMOS CORTOS </t>
  </si>
  <si>
    <t xml:space="preserve">EQUIPOS </t>
  </si>
  <si>
    <t xml:space="preserve">ESPADA INV </t>
  </si>
  <si>
    <t xml:space="preserve">RESULTADOS </t>
  </si>
  <si>
    <t xml:space="preserve">4RTO </t>
  </si>
  <si>
    <t>UN PAR DE REMOS CORTOS (M1X) MASCULINA</t>
  </si>
  <si>
    <t>UN PAR DE REMOS CORTOS PESO LIGERO (LM1X) MASCULINA</t>
  </si>
  <si>
    <t>UN PAR DE REMOS CORTOS (W1X) FEMENINA</t>
  </si>
  <si>
    <t>UN PAR DE REMOS CORTOS PESO LIGERO (LW1X) FEMENINA</t>
  </si>
  <si>
    <t>DOBLE PAR DE REMOS CORTOS PESO LIGERO (LM2X) MASCULINA</t>
  </si>
  <si>
    <t>DOBLE PAR DE REMOS CORTOS PESO LIGERO (LW2X) FEMENINA</t>
  </si>
  <si>
    <t>DOBLE PAR DE REMOS CORTOS (W2X) FEMENINA</t>
  </si>
  <si>
    <t>CUATRO PARES DE REMOS CORTOS (W4X) FEMENINA</t>
  </si>
  <si>
    <t>CUATRO PARES DE REMOS CORTOS PESO LIGERO (4LWX) FEMENINA</t>
  </si>
  <si>
    <t>4TO LUGAR</t>
  </si>
  <si>
    <t xml:space="preserve">PARTICIPACION </t>
  </si>
  <si>
    <t>5TO LUGAR</t>
  </si>
  <si>
    <t>RD</t>
  </si>
  <si>
    <t xml:space="preserve">4 X 200 LIBRE </t>
  </si>
  <si>
    <t>4X100M COMBINADO</t>
  </si>
  <si>
    <t>8VO LUGAR</t>
  </si>
  <si>
    <t>7MO LUGAR</t>
  </si>
  <si>
    <t>6TO LUGAR</t>
  </si>
  <si>
    <t xml:space="preserve">4 X 100 COMBINADO MIXTO </t>
  </si>
  <si>
    <t>RELACIÓN DE DEPORTISTAS Y DEPORTES QUE PARTICIPARAN EN LOS XIX JUEGOS BOLIVARIANOS VALLEDUPAR 2022 COLOMBIA DEL 24 DE JUNIO AL 5 DE JULIO</t>
  </si>
  <si>
    <t>ASOCIADO</t>
  </si>
  <si>
    <t>INVITADA</t>
  </si>
  <si>
    <t>4x100m LIBRE- MIXTO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</si>
</sst>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General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0"/>
      <name val="Arial"/>
      <family val="2"/>
    </font>
    <font>
      <b/>
      <sz val="18"/>
      <name val="Arial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  <charset val="1"/>
    </font>
    <font>
      <sz val="18"/>
      <name val="Arial"/>
      <family val="2"/>
    </font>
    <font>
      <sz val="18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18"/>
      <color indexed="8"/>
      <name val="Arial"/>
      <family val="2"/>
    </font>
    <font>
      <b/>
      <sz val="16"/>
      <color theme="0"/>
      <name val="Arial"/>
      <family val="2"/>
    </font>
    <font>
      <b/>
      <sz val="2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24"/>
      <name val="Arial"/>
      <family val="2"/>
    </font>
    <font>
      <b/>
      <sz val="26"/>
      <name val="Arial"/>
      <family val="2"/>
    </font>
    <font>
      <b/>
      <sz val="26"/>
      <color theme="1"/>
      <name val="Arial"/>
      <family val="2"/>
    </font>
    <font>
      <sz val="26"/>
      <color theme="1"/>
      <name val="Arial"/>
      <family val="2"/>
    </font>
    <font>
      <sz val="10"/>
      <color theme="1"/>
      <name val="Arial"/>
      <family val="2"/>
    </font>
    <font>
      <sz val="24"/>
      <color theme="1"/>
      <name val="Calibri"/>
      <family val="2"/>
      <scheme val="minor"/>
    </font>
    <font>
      <b/>
      <sz val="24"/>
      <color indexed="8"/>
      <name val="Arial"/>
      <family val="2"/>
    </font>
    <font>
      <b/>
      <sz val="36"/>
      <color theme="1"/>
      <name val="Arial"/>
      <family val="2"/>
    </font>
    <font>
      <sz val="18"/>
      <color indexed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164" fontId="4" fillId="0" borderId="0"/>
    <xf numFmtId="0" fontId="5" fillId="0" borderId="0"/>
  </cellStyleXfs>
  <cellXfs count="16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Fill="1"/>
    <xf numFmtId="0" fontId="0" fillId="0" borderId="0" xfId="0" applyFill="1"/>
    <xf numFmtId="0" fontId="8" fillId="0" borderId="0" xfId="0" applyFont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vertical="center"/>
    </xf>
    <xf numFmtId="1" fontId="7" fillId="0" borderId="3" xfId="0" applyNumberFormat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left" vertical="center"/>
    </xf>
    <xf numFmtId="0" fontId="12" fillId="0" borderId="0" xfId="1" applyFont="1" applyFill="1" applyBorder="1" applyAlignment="1">
      <alignment vertical="center" wrapText="1"/>
    </xf>
    <xf numFmtId="0" fontId="0" fillId="0" borderId="0" xfId="0" applyBorder="1"/>
    <xf numFmtId="0" fontId="13" fillId="0" borderId="0" xfId="0" applyFont="1" applyFill="1"/>
    <xf numFmtId="0" fontId="3" fillId="0" borderId="3" xfId="1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3" fillId="0" borderId="27" xfId="1" applyFont="1" applyFill="1" applyBorder="1" applyAlignment="1">
      <alignment horizontal="left" vertical="center"/>
    </xf>
    <xf numFmtId="0" fontId="3" fillId="0" borderId="27" xfId="1" applyFont="1" applyFill="1" applyBorder="1" applyAlignment="1">
      <alignment horizontal="left" vertical="center" wrapText="1"/>
    </xf>
    <xf numFmtId="0" fontId="18" fillId="0" borderId="22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20" fillId="10" borderId="21" xfId="0" applyFont="1" applyFill="1" applyBorder="1" applyAlignment="1">
      <alignment horizontal="center" vertical="center"/>
    </xf>
    <xf numFmtId="0" fontId="20" fillId="10" borderId="22" xfId="0" applyFont="1" applyFill="1" applyBorder="1" applyAlignment="1">
      <alignment horizontal="center" vertical="center"/>
    </xf>
    <xf numFmtId="0" fontId="20" fillId="10" borderId="26" xfId="0" applyFont="1" applyFill="1" applyBorder="1" applyAlignment="1">
      <alignment horizontal="center" vertical="center"/>
    </xf>
    <xf numFmtId="0" fontId="20" fillId="4" borderId="21" xfId="0" applyFont="1" applyFill="1" applyBorder="1" applyAlignment="1">
      <alignment horizontal="center" vertical="center"/>
    </xf>
    <xf numFmtId="0" fontId="20" fillId="8" borderId="22" xfId="0" applyFont="1" applyFill="1" applyBorder="1" applyAlignment="1">
      <alignment horizontal="center" vertical="center"/>
    </xf>
    <xf numFmtId="0" fontId="20" fillId="7" borderId="25" xfId="0" applyFont="1" applyFill="1" applyBorder="1" applyAlignment="1">
      <alignment horizontal="center" vertical="center"/>
    </xf>
    <xf numFmtId="0" fontId="20" fillId="0" borderId="11" xfId="0" applyFont="1" applyBorder="1" applyAlignment="1">
      <alignment horizontal="center"/>
    </xf>
    <xf numFmtId="0" fontId="20" fillId="0" borderId="17" xfId="0" applyFont="1" applyBorder="1"/>
    <xf numFmtId="0" fontId="20" fillId="0" borderId="31" xfId="0" applyFont="1" applyBorder="1" applyAlignment="1">
      <alignment horizontal="center"/>
    </xf>
    <xf numFmtId="0" fontId="20" fillId="0" borderId="37" xfId="0" applyFont="1" applyBorder="1" applyAlignment="1">
      <alignment horizontal="center"/>
    </xf>
    <xf numFmtId="0" fontId="20" fillId="0" borderId="34" xfId="0" applyFont="1" applyBorder="1" applyAlignment="1">
      <alignment horizontal="center"/>
    </xf>
    <xf numFmtId="0" fontId="20" fillId="0" borderId="40" xfId="0" applyFont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20" fillId="0" borderId="19" xfId="0" applyFont="1" applyBorder="1"/>
    <xf numFmtId="0" fontId="20" fillId="0" borderId="32" xfId="0" applyFont="1" applyBorder="1" applyAlignment="1">
      <alignment horizontal="center"/>
    </xf>
    <xf numFmtId="0" fontId="20" fillId="0" borderId="38" xfId="0" applyFont="1" applyBorder="1" applyAlignment="1">
      <alignment horizontal="center"/>
    </xf>
    <xf numFmtId="0" fontId="20" fillId="0" borderId="35" xfId="0" applyFont="1" applyBorder="1" applyAlignment="1">
      <alignment horizontal="center"/>
    </xf>
    <xf numFmtId="0" fontId="20" fillId="0" borderId="41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20" fillId="0" borderId="10" xfId="0" applyFont="1" applyBorder="1"/>
    <xf numFmtId="0" fontId="20" fillId="0" borderId="33" xfId="0" applyFont="1" applyBorder="1" applyAlignment="1">
      <alignment horizontal="center"/>
    </xf>
    <xf numFmtId="0" fontId="20" fillId="0" borderId="39" xfId="0" applyFont="1" applyBorder="1" applyAlignment="1">
      <alignment horizontal="center"/>
    </xf>
    <xf numFmtId="0" fontId="20" fillId="0" borderId="36" xfId="0" applyFont="1" applyBorder="1" applyAlignment="1">
      <alignment horizontal="center"/>
    </xf>
    <xf numFmtId="0" fontId="20" fillId="0" borderId="42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0" fontId="3" fillId="0" borderId="5" xfId="1" applyFont="1" applyFill="1" applyBorder="1" applyAlignment="1">
      <alignment vertical="center" wrapText="1"/>
    </xf>
    <xf numFmtId="0" fontId="3" fillId="0" borderId="4" xfId="1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3" xfId="1" applyFont="1" applyFill="1" applyBorder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22" fillId="2" borderId="8" xfId="1" applyFont="1" applyFill="1" applyBorder="1" applyAlignment="1">
      <alignment horizontal="center" vertical="center" wrapText="1"/>
    </xf>
    <xf numFmtId="0" fontId="22" fillId="2" borderId="22" xfId="1" applyFont="1" applyFill="1" applyBorder="1" applyAlignment="1">
      <alignment horizontal="center" vertical="center" wrapText="1"/>
    </xf>
    <xf numFmtId="0" fontId="22" fillId="2" borderId="16" xfId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10" fillId="0" borderId="3" xfId="0" applyFont="1" applyFill="1" applyBorder="1" applyAlignment="1">
      <alignment horizontal="left" vertical="center" wrapText="1"/>
    </xf>
    <xf numFmtId="0" fontId="16" fillId="2" borderId="8" xfId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18" fillId="4" borderId="1" xfId="0" applyFont="1" applyFill="1" applyBorder="1" applyAlignment="1">
      <alignment horizontal="center" vertical="center"/>
    </xf>
    <xf numFmtId="0" fontId="18" fillId="3" borderId="22" xfId="0" applyFont="1" applyFill="1" applyBorder="1" applyAlignment="1">
      <alignment horizontal="center" vertical="center"/>
    </xf>
    <xf numFmtId="0" fontId="18" fillId="6" borderId="15" xfId="0" applyFont="1" applyFill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 wrapText="1"/>
    </xf>
    <xf numFmtId="1" fontId="18" fillId="0" borderId="18" xfId="0" applyNumberFormat="1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7" fillId="0" borderId="26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/>
    </xf>
    <xf numFmtId="0" fontId="3" fillId="0" borderId="4" xfId="1" applyFont="1" applyFill="1" applyBorder="1" applyAlignment="1">
      <alignment horizontal="left" vertical="center" wrapText="1"/>
    </xf>
    <xf numFmtId="0" fontId="3" fillId="0" borderId="5" xfId="1" applyFont="1" applyFill="1" applyBorder="1" applyAlignment="1">
      <alignment horizontal="left" vertical="center"/>
    </xf>
    <xf numFmtId="0" fontId="3" fillId="0" borderId="4" xfId="1" applyFont="1" applyFill="1" applyBorder="1" applyAlignment="1">
      <alignment horizontal="left" vertical="center"/>
    </xf>
    <xf numFmtId="0" fontId="3" fillId="0" borderId="5" xfId="1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1" fontId="7" fillId="0" borderId="4" xfId="0" applyNumberFormat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6" fillId="4" borderId="3" xfId="1" applyFont="1" applyFill="1" applyBorder="1" applyAlignment="1">
      <alignment horizontal="center" vertical="center" wrapText="1"/>
    </xf>
    <xf numFmtId="0" fontId="6" fillId="6" borderId="3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/>
    </xf>
    <xf numFmtId="0" fontId="6" fillId="6" borderId="3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6" borderId="4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/>
    </xf>
    <xf numFmtId="0" fontId="11" fillId="0" borderId="4" xfId="1" applyFont="1" applyFill="1" applyBorder="1" applyAlignment="1">
      <alignment horizontal="left" vertical="center" wrapText="1"/>
    </xf>
    <xf numFmtId="0" fontId="24" fillId="0" borderId="4" xfId="1" applyFont="1" applyFill="1" applyBorder="1" applyAlignment="1">
      <alignment horizontal="center" vertical="center" wrapText="1"/>
    </xf>
    <xf numFmtId="0" fontId="11" fillId="0" borderId="3" xfId="1" applyFont="1" applyFill="1" applyBorder="1" applyAlignment="1">
      <alignment horizontal="left" vertical="center" wrapText="1"/>
    </xf>
    <xf numFmtId="0" fontId="24" fillId="0" borderId="3" xfId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7" fillId="6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3" fillId="0" borderId="5" xfId="1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6" fillId="0" borderId="6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1" fontId="7" fillId="0" borderId="5" xfId="0" applyNumberFormat="1" applyFont="1" applyFill="1" applyBorder="1" applyAlignment="1">
      <alignment horizontal="center" vertical="center"/>
    </xf>
    <xf numFmtId="1" fontId="7" fillId="0" borderId="4" xfId="0" applyNumberFormat="1" applyFont="1" applyFill="1" applyBorder="1" applyAlignment="1">
      <alignment horizontal="center" vertical="center"/>
    </xf>
    <xf numFmtId="0" fontId="6" fillId="6" borderId="5" xfId="1" applyFont="1" applyFill="1" applyBorder="1" applyAlignment="1">
      <alignment horizontal="center" vertical="center" wrapText="1"/>
    </xf>
    <xf numFmtId="0" fontId="6" fillId="6" borderId="6" xfId="1" applyFont="1" applyFill="1" applyBorder="1" applyAlignment="1">
      <alignment horizontal="center" vertical="center" wrapText="1"/>
    </xf>
    <xf numFmtId="0" fontId="6" fillId="6" borderId="4" xfId="1" applyFont="1" applyFill="1" applyBorder="1" applyAlignment="1">
      <alignment horizontal="center" vertical="center" wrapText="1"/>
    </xf>
    <xf numFmtId="1" fontId="7" fillId="0" borderId="6" xfId="0" applyNumberFormat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6" fillId="4" borderId="5" xfId="1" applyFont="1" applyFill="1" applyBorder="1" applyAlignment="1">
      <alignment horizontal="center" vertical="center" wrapText="1"/>
    </xf>
    <xf numFmtId="0" fontId="6" fillId="4" borderId="6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vertical="center"/>
    </xf>
    <xf numFmtId="0" fontId="3" fillId="0" borderId="4" xfId="1" applyFont="1" applyFill="1" applyBorder="1" applyAlignment="1">
      <alignment vertical="center"/>
    </xf>
    <xf numFmtId="0" fontId="3" fillId="0" borderId="6" xfId="1" applyFont="1" applyFill="1" applyBorder="1" applyAlignment="1">
      <alignment vertical="center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3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left" vertical="center"/>
    </xf>
    <xf numFmtId="0" fontId="3" fillId="0" borderId="4" xfId="1" applyFont="1" applyFill="1" applyBorder="1" applyAlignment="1">
      <alignment horizontal="left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left" vertical="center"/>
    </xf>
    <xf numFmtId="0" fontId="3" fillId="0" borderId="3" xfId="0" applyFont="1" applyFill="1" applyBorder="1" applyAlignment="1">
      <alignment vertical="center"/>
    </xf>
    <xf numFmtId="0" fontId="6" fillId="0" borderId="3" xfId="1" applyFont="1" applyFill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1" fillId="0" borderId="12" xfId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23" fillId="0" borderId="26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 wrapText="1"/>
    </xf>
    <xf numFmtId="0" fontId="3" fillId="0" borderId="5" xfId="1" applyFont="1" applyFill="1" applyBorder="1" applyAlignment="1">
      <alignment horizontal="left" vertical="center" wrapText="1"/>
    </xf>
    <xf numFmtId="0" fontId="3" fillId="0" borderId="4" xfId="1" applyFont="1" applyFill="1" applyBorder="1" applyAlignment="1">
      <alignment horizontal="left" vertical="center" wrapText="1"/>
    </xf>
    <xf numFmtId="0" fontId="3" fillId="0" borderId="6" xfId="1" applyFont="1" applyFill="1" applyBorder="1" applyAlignment="1">
      <alignment horizontal="left" vertical="center" wrapText="1"/>
    </xf>
    <xf numFmtId="0" fontId="20" fillId="9" borderId="7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 vertical="center"/>
    </xf>
    <xf numFmtId="0" fontId="20" fillId="9" borderId="23" xfId="0" applyFont="1" applyFill="1" applyBorder="1" applyAlignment="1">
      <alignment horizontal="center" vertical="center"/>
    </xf>
    <xf numFmtId="0" fontId="20" fillId="5" borderId="20" xfId="0" applyFont="1" applyFill="1" applyBorder="1" applyAlignment="1">
      <alignment horizontal="center" vertical="center"/>
    </xf>
    <xf numFmtId="0" fontId="20" fillId="5" borderId="24" xfId="0" applyFont="1" applyFill="1" applyBorder="1" applyAlignment="1">
      <alignment horizontal="center" vertical="center"/>
    </xf>
    <xf numFmtId="0" fontId="20" fillId="5" borderId="29" xfId="0" applyFont="1" applyFill="1" applyBorder="1" applyAlignment="1">
      <alignment horizontal="center" vertical="center"/>
    </xf>
    <xf numFmtId="0" fontId="20" fillId="5" borderId="30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20" fillId="11" borderId="7" xfId="0" applyFont="1" applyFill="1" applyBorder="1" applyAlignment="1">
      <alignment horizontal="center"/>
    </xf>
    <xf numFmtId="0" fontId="20" fillId="11" borderId="8" xfId="0" applyFont="1" applyFill="1" applyBorder="1" applyAlignment="1">
      <alignment horizontal="center"/>
    </xf>
    <xf numFmtId="0" fontId="20" fillId="11" borderId="16" xfId="0" applyFont="1" applyFill="1" applyBorder="1" applyAlignment="1">
      <alignment horizontal="center"/>
    </xf>
  </cellXfs>
  <cellStyles count="4">
    <cellStyle name="Excel Built-in Normal" xfId="1" xr:uid="{00000000-0005-0000-0000-000000000000}"/>
    <cellStyle name="Excel Built-in Normal 1" xfId="2" xr:uid="{00000000-0005-0000-0000-000001000000}"/>
    <cellStyle name="Excel Built-in Normal 2" xfId="3" xr:uid="{00000000-0005-0000-0000-000002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23"/>
  <sheetViews>
    <sheetView tabSelected="1" zoomScale="50" zoomScaleNormal="50" workbookViewId="0">
      <selection activeCell="C9" sqref="C9"/>
    </sheetView>
  </sheetViews>
  <sheetFormatPr baseColWidth="10" defaultRowHeight="22.8" x14ac:dyDescent="0.3"/>
  <cols>
    <col min="1" max="1" width="46.6640625" style="2" customWidth="1"/>
    <col min="2" max="2" width="97.109375" style="50" customWidth="1"/>
    <col min="3" max="3" width="60.6640625" style="14" customWidth="1"/>
    <col min="4" max="4" width="49.109375" style="81" customWidth="1"/>
    <col min="5" max="5" width="42.44140625" style="1" customWidth="1"/>
    <col min="6" max="6" width="29.6640625" customWidth="1"/>
    <col min="7" max="7" width="33.44140625" customWidth="1"/>
    <col min="8" max="10" width="26.33203125" customWidth="1"/>
    <col min="11" max="12" width="24.33203125" customWidth="1"/>
    <col min="247" max="247" width="8.6640625" customWidth="1"/>
    <col min="248" max="248" width="37" customWidth="1"/>
    <col min="249" max="249" width="22" customWidth="1"/>
    <col min="250" max="250" width="24.33203125" customWidth="1"/>
    <col min="251" max="251" width="40.44140625" customWidth="1"/>
    <col min="252" max="252" width="60.88671875" customWidth="1"/>
    <col min="253" max="253" width="36.6640625" customWidth="1"/>
    <col min="254" max="254" width="27.109375" customWidth="1"/>
    <col min="255" max="255" width="27.44140625" customWidth="1"/>
    <col min="256" max="256" width="20.5546875" customWidth="1"/>
    <col min="257" max="257" width="14.44140625" customWidth="1"/>
    <col min="258" max="258" width="19.33203125" customWidth="1"/>
    <col min="259" max="259" width="22.6640625" customWidth="1"/>
    <col min="260" max="260" width="22.88671875" customWidth="1"/>
    <col min="503" max="503" width="8.6640625" customWidth="1"/>
    <col min="504" max="504" width="37" customWidth="1"/>
    <col min="505" max="505" width="22" customWidth="1"/>
    <col min="506" max="506" width="24.33203125" customWidth="1"/>
    <col min="507" max="507" width="40.44140625" customWidth="1"/>
    <col min="508" max="508" width="60.88671875" customWidth="1"/>
    <col min="509" max="509" width="36.6640625" customWidth="1"/>
    <col min="510" max="510" width="27.109375" customWidth="1"/>
    <col min="511" max="511" width="27.44140625" customWidth="1"/>
    <col min="512" max="512" width="20.5546875" customWidth="1"/>
    <col min="513" max="513" width="14.44140625" customWidth="1"/>
    <col min="514" max="514" width="19.33203125" customWidth="1"/>
    <col min="515" max="515" width="22.6640625" customWidth="1"/>
    <col min="516" max="516" width="22.88671875" customWidth="1"/>
    <col min="759" max="759" width="8.6640625" customWidth="1"/>
    <col min="760" max="760" width="37" customWidth="1"/>
    <col min="761" max="761" width="22" customWidth="1"/>
    <col min="762" max="762" width="24.33203125" customWidth="1"/>
    <col min="763" max="763" width="40.44140625" customWidth="1"/>
    <col min="764" max="764" width="60.88671875" customWidth="1"/>
    <col min="765" max="765" width="36.6640625" customWidth="1"/>
    <col min="766" max="766" width="27.109375" customWidth="1"/>
    <col min="767" max="767" width="27.44140625" customWidth="1"/>
    <col min="768" max="768" width="20.5546875" customWidth="1"/>
    <col min="769" max="769" width="14.44140625" customWidth="1"/>
    <col min="770" max="770" width="19.33203125" customWidth="1"/>
    <col min="771" max="771" width="22.6640625" customWidth="1"/>
    <col min="772" max="772" width="22.88671875" customWidth="1"/>
    <col min="1015" max="1015" width="8.6640625" customWidth="1"/>
    <col min="1016" max="1016" width="37" customWidth="1"/>
    <col min="1017" max="1017" width="22" customWidth="1"/>
    <col min="1018" max="1018" width="24.33203125" customWidth="1"/>
    <col min="1019" max="1019" width="40.44140625" customWidth="1"/>
    <col min="1020" max="1020" width="60.88671875" customWidth="1"/>
    <col min="1021" max="1021" width="36.6640625" customWidth="1"/>
    <col min="1022" max="1022" width="27.109375" customWidth="1"/>
    <col min="1023" max="1023" width="27.44140625" customWidth="1"/>
    <col min="1024" max="1024" width="20.5546875" customWidth="1"/>
    <col min="1025" max="1025" width="14.44140625" customWidth="1"/>
    <col min="1026" max="1026" width="19.33203125" customWidth="1"/>
    <col min="1027" max="1027" width="22.6640625" customWidth="1"/>
    <col min="1028" max="1028" width="22.88671875" customWidth="1"/>
    <col min="1271" max="1271" width="8.6640625" customWidth="1"/>
    <col min="1272" max="1272" width="37" customWidth="1"/>
    <col min="1273" max="1273" width="22" customWidth="1"/>
    <col min="1274" max="1274" width="24.33203125" customWidth="1"/>
    <col min="1275" max="1275" width="40.44140625" customWidth="1"/>
    <col min="1276" max="1276" width="60.88671875" customWidth="1"/>
    <col min="1277" max="1277" width="36.6640625" customWidth="1"/>
    <col min="1278" max="1278" width="27.109375" customWidth="1"/>
    <col min="1279" max="1279" width="27.44140625" customWidth="1"/>
    <col min="1280" max="1280" width="20.5546875" customWidth="1"/>
    <col min="1281" max="1281" width="14.44140625" customWidth="1"/>
    <col min="1282" max="1282" width="19.33203125" customWidth="1"/>
    <col min="1283" max="1283" width="22.6640625" customWidth="1"/>
    <col min="1284" max="1284" width="22.88671875" customWidth="1"/>
    <col min="1527" max="1527" width="8.6640625" customWidth="1"/>
    <col min="1528" max="1528" width="37" customWidth="1"/>
    <col min="1529" max="1529" width="22" customWidth="1"/>
    <col min="1530" max="1530" width="24.33203125" customWidth="1"/>
    <col min="1531" max="1531" width="40.44140625" customWidth="1"/>
    <col min="1532" max="1532" width="60.88671875" customWidth="1"/>
    <col min="1533" max="1533" width="36.6640625" customWidth="1"/>
    <col min="1534" max="1534" width="27.109375" customWidth="1"/>
    <col min="1535" max="1535" width="27.44140625" customWidth="1"/>
    <col min="1536" max="1536" width="20.5546875" customWidth="1"/>
    <col min="1537" max="1537" width="14.44140625" customWidth="1"/>
    <col min="1538" max="1538" width="19.33203125" customWidth="1"/>
    <col min="1539" max="1539" width="22.6640625" customWidth="1"/>
    <col min="1540" max="1540" width="22.88671875" customWidth="1"/>
    <col min="1783" max="1783" width="8.6640625" customWidth="1"/>
    <col min="1784" max="1784" width="37" customWidth="1"/>
    <col min="1785" max="1785" width="22" customWidth="1"/>
    <col min="1786" max="1786" width="24.33203125" customWidth="1"/>
    <col min="1787" max="1787" width="40.44140625" customWidth="1"/>
    <col min="1788" max="1788" width="60.88671875" customWidth="1"/>
    <col min="1789" max="1789" width="36.6640625" customWidth="1"/>
    <col min="1790" max="1790" width="27.109375" customWidth="1"/>
    <col min="1791" max="1791" width="27.44140625" customWidth="1"/>
    <col min="1792" max="1792" width="20.5546875" customWidth="1"/>
    <col min="1793" max="1793" width="14.44140625" customWidth="1"/>
    <col min="1794" max="1794" width="19.33203125" customWidth="1"/>
    <col min="1795" max="1795" width="22.6640625" customWidth="1"/>
    <col min="1796" max="1796" width="22.88671875" customWidth="1"/>
    <col min="2039" max="2039" width="8.6640625" customWidth="1"/>
    <col min="2040" max="2040" width="37" customWidth="1"/>
    <col min="2041" max="2041" width="22" customWidth="1"/>
    <col min="2042" max="2042" width="24.33203125" customWidth="1"/>
    <col min="2043" max="2043" width="40.44140625" customWidth="1"/>
    <col min="2044" max="2044" width="60.88671875" customWidth="1"/>
    <col min="2045" max="2045" width="36.6640625" customWidth="1"/>
    <col min="2046" max="2046" width="27.109375" customWidth="1"/>
    <col min="2047" max="2047" width="27.44140625" customWidth="1"/>
    <col min="2048" max="2048" width="20.5546875" customWidth="1"/>
    <col min="2049" max="2049" width="14.44140625" customWidth="1"/>
    <col min="2050" max="2050" width="19.33203125" customWidth="1"/>
    <col min="2051" max="2051" width="22.6640625" customWidth="1"/>
    <col min="2052" max="2052" width="22.88671875" customWidth="1"/>
    <col min="2295" max="2295" width="8.6640625" customWidth="1"/>
    <col min="2296" max="2296" width="37" customWidth="1"/>
    <col min="2297" max="2297" width="22" customWidth="1"/>
    <col min="2298" max="2298" width="24.33203125" customWidth="1"/>
    <col min="2299" max="2299" width="40.44140625" customWidth="1"/>
    <col min="2300" max="2300" width="60.88671875" customWidth="1"/>
    <col min="2301" max="2301" width="36.6640625" customWidth="1"/>
    <col min="2302" max="2302" width="27.109375" customWidth="1"/>
    <col min="2303" max="2303" width="27.44140625" customWidth="1"/>
    <col min="2304" max="2304" width="20.5546875" customWidth="1"/>
    <col min="2305" max="2305" width="14.44140625" customWidth="1"/>
    <col min="2306" max="2306" width="19.33203125" customWidth="1"/>
    <col min="2307" max="2307" width="22.6640625" customWidth="1"/>
    <col min="2308" max="2308" width="22.88671875" customWidth="1"/>
    <col min="2551" max="2551" width="8.6640625" customWidth="1"/>
    <col min="2552" max="2552" width="37" customWidth="1"/>
    <col min="2553" max="2553" width="22" customWidth="1"/>
    <col min="2554" max="2554" width="24.33203125" customWidth="1"/>
    <col min="2555" max="2555" width="40.44140625" customWidth="1"/>
    <col min="2556" max="2556" width="60.88671875" customWidth="1"/>
    <col min="2557" max="2557" width="36.6640625" customWidth="1"/>
    <col min="2558" max="2558" width="27.109375" customWidth="1"/>
    <col min="2559" max="2559" width="27.44140625" customWidth="1"/>
    <col min="2560" max="2560" width="20.5546875" customWidth="1"/>
    <col min="2561" max="2561" width="14.44140625" customWidth="1"/>
    <col min="2562" max="2562" width="19.33203125" customWidth="1"/>
    <col min="2563" max="2563" width="22.6640625" customWidth="1"/>
    <col min="2564" max="2564" width="22.88671875" customWidth="1"/>
    <col min="2807" max="2807" width="8.6640625" customWidth="1"/>
    <col min="2808" max="2808" width="37" customWidth="1"/>
    <col min="2809" max="2809" width="22" customWidth="1"/>
    <col min="2810" max="2810" width="24.33203125" customWidth="1"/>
    <col min="2811" max="2811" width="40.44140625" customWidth="1"/>
    <col min="2812" max="2812" width="60.88671875" customWidth="1"/>
    <col min="2813" max="2813" width="36.6640625" customWidth="1"/>
    <col min="2814" max="2814" width="27.109375" customWidth="1"/>
    <col min="2815" max="2815" width="27.44140625" customWidth="1"/>
    <col min="2816" max="2816" width="20.5546875" customWidth="1"/>
    <col min="2817" max="2817" width="14.44140625" customWidth="1"/>
    <col min="2818" max="2818" width="19.33203125" customWidth="1"/>
    <col min="2819" max="2819" width="22.6640625" customWidth="1"/>
    <col min="2820" max="2820" width="22.88671875" customWidth="1"/>
    <col min="3063" max="3063" width="8.6640625" customWidth="1"/>
    <col min="3064" max="3064" width="37" customWidth="1"/>
    <col min="3065" max="3065" width="22" customWidth="1"/>
    <col min="3066" max="3066" width="24.33203125" customWidth="1"/>
    <col min="3067" max="3067" width="40.44140625" customWidth="1"/>
    <col min="3068" max="3068" width="60.88671875" customWidth="1"/>
    <col min="3069" max="3069" width="36.6640625" customWidth="1"/>
    <col min="3070" max="3070" width="27.109375" customWidth="1"/>
    <col min="3071" max="3071" width="27.44140625" customWidth="1"/>
    <col min="3072" max="3072" width="20.5546875" customWidth="1"/>
    <col min="3073" max="3073" width="14.44140625" customWidth="1"/>
    <col min="3074" max="3074" width="19.33203125" customWidth="1"/>
    <col min="3075" max="3075" width="22.6640625" customWidth="1"/>
    <col min="3076" max="3076" width="22.88671875" customWidth="1"/>
    <col min="3319" max="3319" width="8.6640625" customWidth="1"/>
    <col min="3320" max="3320" width="37" customWidth="1"/>
    <col min="3321" max="3321" width="22" customWidth="1"/>
    <col min="3322" max="3322" width="24.33203125" customWidth="1"/>
    <col min="3323" max="3323" width="40.44140625" customWidth="1"/>
    <col min="3324" max="3324" width="60.88671875" customWidth="1"/>
    <col min="3325" max="3325" width="36.6640625" customWidth="1"/>
    <col min="3326" max="3326" width="27.109375" customWidth="1"/>
    <col min="3327" max="3327" width="27.44140625" customWidth="1"/>
    <col min="3328" max="3328" width="20.5546875" customWidth="1"/>
    <col min="3329" max="3329" width="14.44140625" customWidth="1"/>
    <col min="3330" max="3330" width="19.33203125" customWidth="1"/>
    <col min="3331" max="3331" width="22.6640625" customWidth="1"/>
    <col min="3332" max="3332" width="22.88671875" customWidth="1"/>
    <col min="3575" max="3575" width="8.6640625" customWidth="1"/>
    <col min="3576" max="3576" width="37" customWidth="1"/>
    <col min="3577" max="3577" width="22" customWidth="1"/>
    <col min="3578" max="3578" width="24.33203125" customWidth="1"/>
    <col min="3579" max="3579" width="40.44140625" customWidth="1"/>
    <col min="3580" max="3580" width="60.88671875" customWidth="1"/>
    <col min="3581" max="3581" width="36.6640625" customWidth="1"/>
    <col min="3582" max="3582" width="27.109375" customWidth="1"/>
    <col min="3583" max="3583" width="27.44140625" customWidth="1"/>
    <col min="3584" max="3584" width="20.5546875" customWidth="1"/>
    <col min="3585" max="3585" width="14.44140625" customWidth="1"/>
    <col min="3586" max="3586" width="19.33203125" customWidth="1"/>
    <col min="3587" max="3587" width="22.6640625" customWidth="1"/>
    <col min="3588" max="3588" width="22.88671875" customWidth="1"/>
    <col min="3831" max="3831" width="8.6640625" customWidth="1"/>
    <col min="3832" max="3832" width="37" customWidth="1"/>
    <col min="3833" max="3833" width="22" customWidth="1"/>
    <col min="3834" max="3834" width="24.33203125" customWidth="1"/>
    <col min="3835" max="3835" width="40.44140625" customWidth="1"/>
    <col min="3836" max="3836" width="60.88671875" customWidth="1"/>
    <col min="3837" max="3837" width="36.6640625" customWidth="1"/>
    <col min="3838" max="3838" width="27.109375" customWidth="1"/>
    <col min="3839" max="3839" width="27.44140625" customWidth="1"/>
    <col min="3840" max="3840" width="20.5546875" customWidth="1"/>
    <col min="3841" max="3841" width="14.44140625" customWidth="1"/>
    <col min="3842" max="3842" width="19.33203125" customWidth="1"/>
    <col min="3843" max="3843" width="22.6640625" customWidth="1"/>
    <col min="3844" max="3844" width="22.88671875" customWidth="1"/>
    <col min="4087" max="4087" width="8.6640625" customWidth="1"/>
    <col min="4088" max="4088" width="37" customWidth="1"/>
    <col min="4089" max="4089" width="22" customWidth="1"/>
    <col min="4090" max="4090" width="24.33203125" customWidth="1"/>
    <col min="4091" max="4091" width="40.44140625" customWidth="1"/>
    <col min="4092" max="4092" width="60.88671875" customWidth="1"/>
    <col min="4093" max="4093" width="36.6640625" customWidth="1"/>
    <col min="4094" max="4094" width="27.109375" customWidth="1"/>
    <col min="4095" max="4095" width="27.44140625" customWidth="1"/>
    <col min="4096" max="4096" width="20.5546875" customWidth="1"/>
    <col min="4097" max="4097" width="14.44140625" customWidth="1"/>
    <col min="4098" max="4098" width="19.33203125" customWidth="1"/>
    <col min="4099" max="4099" width="22.6640625" customWidth="1"/>
    <col min="4100" max="4100" width="22.88671875" customWidth="1"/>
    <col min="4343" max="4343" width="8.6640625" customWidth="1"/>
    <col min="4344" max="4344" width="37" customWidth="1"/>
    <col min="4345" max="4345" width="22" customWidth="1"/>
    <col min="4346" max="4346" width="24.33203125" customWidth="1"/>
    <col min="4347" max="4347" width="40.44140625" customWidth="1"/>
    <col min="4348" max="4348" width="60.88671875" customWidth="1"/>
    <col min="4349" max="4349" width="36.6640625" customWidth="1"/>
    <col min="4350" max="4350" width="27.109375" customWidth="1"/>
    <col min="4351" max="4351" width="27.44140625" customWidth="1"/>
    <col min="4352" max="4352" width="20.5546875" customWidth="1"/>
    <col min="4353" max="4353" width="14.44140625" customWidth="1"/>
    <col min="4354" max="4354" width="19.33203125" customWidth="1"/>
    <col min="4355" max="4355" width="22.6640625" customWidth="1"/>
    <col min="4356" max="4356" width="22.88671875" customWidth="1"/>
    <col min="4599" max="4599" width="8.6640625" customWidth="1"/>
    <col min="4600" max="4600" width="37" customWidth="1"/>
    <col min="4601" max="4601" width="22" customWidth="1"/>
    <col min="4602" max="4602" width="24.33203125" customWidth="1"/>
    <col min="4603" max="4603" width="40.44140625" customWidth="1"/>
    <col min="4604" max="4604" width="60.88671875" customWidth="1"/>
    <col min="4605" max="4605" width="36.6640625" customWidth="1"/>
    <col min="4606" max="4606" width="27.109375" customWidth="1"/>
    <col min="4607" max="4607" width="27.44140625" customWidth="1"/>
    <col min="4608" max="4608" width="20.5546875" customWidth="1"/>
    <col min="4609" max="4609" width="14.44140625" customWidth="1"/>
    <col min="4610" max="4610" width="19.33203125" customWidth="1"/>
    <col min="4611" max="4611" width="22.6640625" customWidth="1"/>
    <col min="4612" max="4612" width="22.88671875" customWidth="1"/>
    <col min="4855" max="4855" width="8.6640625" customWidth="1"/>
    <col min="4856" max="4856" width="37" customWidth="1"/>
    <col min="4857" max="4857" width="22" customWidth="1"/>
    <col min="4858" max="4858" width="24.33203125" customWidth="1"/>
    <col min="4859" max="4859" width="40.44140625" customWidth="1"/>
    <col min="4860" max="4860" width="60.88671875" customWidth="1"/>
    <col min="4861" max="4861" width="36.6640625" customWidth="1"/>
    <col min="4862" max="4862" width="27.109375" customWidth="1"/>
    <col min="4863" max="4863" width="27.44140625" customWidth="1"/>
    <col min="4864" max="4864" width="20.5546875" customWidth="1"/>
    <col min="4865" max="4865" width="14.44140625" customWidth="1"/>
    <col min="4866" max="4866" width="19.33203125" customWidth="1"/>
    <col min="4867" max="4867" width="22.6640625" customWidth="1"/>
    <col min="4868" max="4868" width="22.88671875" customWidth="1"/>
    <col min="5111" max="5111" width="8.6640625" customWidth="1"/>
    <col min="5112" max="5112" width="37" customWidth="1"/>
    <col min="5113" max="5113" width="22" customWidth="1"/>
    <col min="5114" max="5114" width="24.33203125" customWidth="1"/>
    <col min="5115" max="5115" width="40.44140625" customWidth="1"/>
    <col min="5116" max="5116" width="60.88671875" customWidth="1"/>
    <col min="5117" max="5117" width="36.6640625" customWidth="1"/>
    <col min="5118" max="5118" width="27.109375" customWidth="1"/>
    <col min="5119" max="5119" width="27.44140625" customWidth="1"/>
    <col min="5120" max="5120" width="20.5546875" customWidth="1"/>
    <col min="5121" max="5121" width="14.44140625" customWidth="1"/>
    <col min="5122" max="5122" width="19.33203125" customWidth="1"/>
    <col min="5123" max="5123" width="22.6640625" customWidth="1"/>
    <col min="5124" max="5124" width="22.88671875" customWidth="1"/>
    <col min="5367" max="5367" width="8.6640625" customWidth="1"/>
    <col min="5368" max="5368" width="37" customWidth="1"/>
    <col min="5369" max="5369" width="22" customWidth="1"/>
    <col min="5370" max="5370" width="24.33203125" customWidth="1"/>
    <col min="5371" max="5371" width="40.44140625" customWidth="1"/>
    <col min="5372" max="5372" width="60.88671875" customWidth="1"/>
    <col min="5373" max="5373" width="36.6640625" customWidth="1"/>
    <col min="5374" max="5374" width="27.109375" customWidth="1"/>
    <col min="5375" max="5375" width="27.44140625" customWidth="1"/>
    <col min="5376" max="5376" width="20.5546875" customWidth="1"/>
    <col min="5377" max="5377" width="14.44140625" customWidth="1"/>
    <col min="5378" max="5378" width="19.33203125" customWidth="1"/>
    <col min="5379" max="5379" width="22.6640625" customWidth="1"/>
    <col min="5380" max="5380" width="22.88671875" customWidth="1"/>
    <col min="5623" max="5623" width="8.6640625" customWidth="1"/>
    <col min="5624" max="5624" width="37" customWidth="1"/>
    <col min="5625" max="5625" width="22" customWidth="1"/>
    <col min="5626" max="5626" width="24.33203125" customWidth="1"/>
    <col min="5627" max="5627" width="40.44140625" customWidth="1"/>
    <col min="5628" max="5628" width="60.88671875" customWidth="1"/>
    <col min="5629" max="5629" width="36.6640625" customWidth="1"/>
    <col min="5630" max="5630" width="27.109375" customWidth="1"/>
    <col min="5631" max="5631" width="27.44140625" customWidth="1"/>
    <col min="5632" max="5632" width="20.5546875" customWidth="1"/>
    <col min="5633" max="5633" width="14.44140625" customWidth="1"/>
    <col min="5634" max="5634" width="19.33203125" customWidth="1"/>
    <col min="5635" max="5635" width="22.6640625" customWidth="1"/>
    <col min="5636" max="5636" width="22.88671875" customWidth="1"/>
    <col min="5879" max="5879" width="8.6640625" customWidth="1"/>
    <col min="5880" max="5880" width="37" customWidth="1"/>
    <col min="5881" max="5881" width="22" customWidth="1"/>
    <col min="5882" max="5882" width="24.33203125" customWidth="1"/>
    <col min="5883" max="5883" width="40.44140625" customWidth="1"/>
    <col min="5884" max="5884" width="60.88671875" customWidth="1"/>
    <col min="5885" max="5885" width="36.6640625" customWidth="1"/>
    <col min="5886" max="5886" width="27.109375" customWidth="1"/>
    <col min="5887" max="5887" width="27.44140625" customWidth="1"/>
    <col min="5888" max="5888" width="20.5546875" customWidth="1"/>
    <col min="5889" max="5889" width="14.44140625" customWidth="1"/>
    <col min="5890" max="5890" width="19.33203125" customWidth="1"/>
    <col min="5891" max="5891" width="22.6640625" customWidth="1"/>
    <col min="5892" max="5892" width="22.88671875" customWidth="1"/>
    <col min="6135" max="6135" width="8.6640625" customWidth="1"/>
    <col min="6136" max="6136" width="37" customWidth="1"/>
    <col min="6137" max="6137" width="22" customWidth="1"/>
    <col min="6138" max="6138" width="24.33203125" customWidth="1"/>
    <col min="6139" max="6139" width="40.44140625" customWidth="1"/>
    <col min="6140" max="6140" width="60.88671875" customWidth="1"/>
    <col min="6141" max="6141" width="36.6640625" customWidth="1"/>
    <col min="6142" max="6142" width="27.109375" customWidth="1"/>
    <col min="6143" max="6143" width="27.44140625" customWidth="1"/>
    <col min="6144" max="6144" width="20.5546875" customWidth="1"/>
    <col min="6145" max="6145" width="14.44140625" customWidth="1"/>
    <col min="6146" max="6146" width="19.33203125" customWidth="1"/>
    <col min="6147" max="6147" width="22.6640625" customWidth="1"/>
    <col min="6148" max="6148" width="22.88671875" customWidth="1"/>
    <col min="6391" max="6391" width="8.6640625" customWidth="1"/>
    <col min="6392" max="6392" width="37" customWidth="1"/>
    <col min="6393" max="6393" width="22" customWidth="1"/>
    <col min="6394" max="6394" width="24.33203125" customWidth="1"/>
    <col min="6395" max="6395" width="40.44140625" customWidth="1"/>
    <col min="6396" max="6396" width="60.88671875" customWidth="1"/>
    <col min="6397" max="6397" width="36.6640625" customWidth="1"/>
    <col min="6398" max="6398" width="27.109375" customWidth="1"/>
    <col min="6399" max="6399" width="27.44140625" customWidth="1"/>
    <col min="6400" max="6400" width="20.5546875" customWidth="1"/>
    <col min="6401" max="6401" width="14.44140625" customWidth="1"/>
    <col min="6402" max="6402" width="19.33203125" customWidth="1"/>
    <col min="6403" max="6403" width="22.6640625" customWidth="1"/>
    <col min="6404" max="6404" width="22.88671875" customWidth="1"/>
    <col min="6647" max="6647" width="8.6640625" customWidth="1"/>
    <col min="6648" max="6648" width="37" customWidth="1"/>
    <col min="6649" max="6649" width="22" customWidth="1"/>
    <col min="6650" max="6650" width="24.33203125" customWidth="1"/>
    <col min="6651" max="6651" width="40.44140625" customWidth="1"/>
    <col min="6652" max="6652" width="60.88671875" customWidth="1"/>
    <col min="6653" max="6653" width="36.6640625" customWidth="1"/>
    <col min="6654" max="6654" width="27.109375" customWidth="1"/>
    <col min="6655" max="6655" width="27.44140625" customWidth="1"/>
    <col min="6656" max="6656" width="20.5546875" customWidth="1"/>
    <col min="6657" max="6657" width="14.44140625" customWidth="1"/>
    <col min="6658" max="6658" width="19.33203125" customWidth="1"/>
    <col min="6659" max="6659" width="22.6640625" customWidth="1"/>
    <col min="6660" max="6660" width="22.88671875" customWidth="1"/>
    <col min="6903" max="6903" width="8.6640625" customWidth="1"/>
    <col min="6904" max="6904" width="37" customWidth="1"/>
    <col min="6905" max="6905" width="22" customWidth="1"/>
    <col min="6906" max="6906" width="24.33203125" customWidth="1"/>
    <col min="6907" max="6907" width="40.44140625" customWidth="1"/>
    <col min="6908" max="6908" width="60.88671875" customWidth="1"/>
    <col min="6909" max="6909" width="36.6640625" customWidth="1"/>
    <col min="6910" max="6910" width="27.109375" customWidth="1"/>
    <col min="6911" max="6911" width="27.44140625" customWidth="1"/>
    <col min="6912" max="6912" width="20.5546875" customWidth="1"/>
    <col min="6913" max="6913" width="14.44140625" customWidth="1"/>
    <col min="6914" max="6914" width="19.33203125" customWidth="1"/>
    <col min="6915" max="6915" width="22.6640625" customWidth="1"/>
    <col min="6916" max="6916" width="22.88671875" customWidth="1"/>
    <col min="7159" max="7159" width="8.6640625" customWidth="1"/>
    <col min="7160" max="7160" width="37" customWidth="1"/>
    <col min="7161" max="7161" width="22" customWidth="1"/>
    <col min="7162" max="7162" width="24.33203125" customWidth="1"/>
    <col min="7163" max="7163" width="40.44140625" customWidth="1"/>
    <col min="7164" max="7164" width="60.88671875" customWidth="1"/>
    <col min="7165" max="7165" width="36.6640625" customWidth="1"/>
    <col min="7166" max="7166" width="27.109375" customWidth="1"/>
    <col min="7167" max="7167" width="27.44140625" customWidth="1"/>
    <col min="7168" max="7168" width="20.5546875" customWidth="1"/>
    <col min="7169" max="7169" width="14.44140625" customWidth="1"/>
    <col min="7170" max="7170" width="19.33203125" customWidth="1"/>
    <col min="7171" max="7171" width="22.6640625" customWidth="1"/>
    <col min="7172" max="7172" width="22.88671875" customWidth="1"/>
    <col min="7415" max="7415" width="8.6640625" customWidth="1"/>
    <col min="7416" max="7416" width="37" customWidth="1"/>
    <col min="7417" max="7417" width="22" customWidth="1"/>
    <col min="7418" max="7418" width="24.33203125" customWidth="1"/>
    <col min="7419" max="7419" width="40.44140625" customWidth="1"/>
    <col min="7420" max="7420" width="60.88671875" customWidth="1"/>
    <col min="7421" max="7421" width="36.6640625" customWidth="1"/>
    <col min="7422" max="7422" width="27.109375" customWidth="1"/>
    <col min="7423" max="7423" width="27.44140625" customWidth="1"/>
    <col min="7424" max="7424" width="20.5546875" customWidth="1"/>
    <col min="7425" max="7425" width="14.44140625" customWidth="1"/>
    <col min="7426" max="7426" width="19.33203125" customWidth="1"/>
    <col min="7427" max="7427" width="22.6640625" customWidth="1"/>
    <col min="7428" max="7428" width="22.88671875" customWidth="1"/>
    <col min="7671" max="7671" width="8.6640625" customWidth="1"/>
    <col min="7672" max="7672" width="37" customWidth="1"/>
    <col min="7673" max="7673" width="22" customWidth="1"/>
    <col min="7674" max="7674" width="24.33203125" customWidth="1"/>
    <col min="7675" max="7675" width="40.44140625" customWidth="1"/>
    <col min="7676" max="7676" width="60.88671875" customWidth="1"/>
    <col min="7677" max="7677" width="36.6640625" customWidth="1"/>
    <col min="7678" max="7678" width="27.109375" customWidth="1"/>
    <col min="7679" max="7679" width="27.44140625" customWidth="1"/>
    <col min="7680" max="7680" width="20.5546875" customWidth="1"/>
    <col min="7681" max="7681" width="14.44140625" customWidth="1"/>
    <col min="7682" max="7682" width="19.33203125" customWidth="1"/>
    <col min="7683" max="7683" width="22.6640625" customWidth="1"/>
    <col min="7684" max="7684" width="22.88671875" customWidth="1"/>
    <col min="7927" max="7927" width="8.6640625" customWidth="1"/>
    <col min="7928" max="7928" width="37" customWidth="1"/>
    <col min="7929" max="7929" width="22" customWidth="1"/>
    <col min="7930" max="7930" width="24.33203125" customWidth="1"/>
    <col min="7931" max="7931" width="40.44140625" customWidth="1"/>
    <col min="7932" max="7932" width="60.88671875" customWidth="1"/>
    <col min="7933" max="7933" width="36.6640625" customWidth="1"/>
    <col min="7934" max="7934" width="27.109375" customWidth="1"/>
    <col min="7935" max="7935" width="27.44140625" customWidth="1"/>
    <col min="7936" max="7936" width="20.5546875" customWidth="1"/>
    <col min="7937" max="7937" width="14.44140625" customWidth="1"/>
    <col min="7938" max="7938" width="19.33203125" customWidth="1"/>
    <col min="7939" max="7939" width="22.6640625" customWidth="1"/>
    <col min="7940" max="7940" width="22.88671875" customWidth="1"/>
    <col min="8183" max="8183" width="8.6640625" customWidth="1"/>
    <col min="8184" max="8184" width="37" customWidth="1"/>
    <col min="8185" max="8185" width="22" customWidth="1"/>
    <col min="8186" max="8186" width="24.33203125" customWidth="1"/>
    <col min="8187" max="8187" width="40.44140625" customWidth="1"/>
    <col min="8188" max="8188" width="60.88671875" customWidth="1"/>
    <col min="8189" max="8189" width="36.6640625" customWidth="1"/>
    <col min="8190" max="8190" width="27.109375" customWidth="1"/>
    <col min="8191" max="8191" width="27.44140625" customWidth="1"/>
    <col min="8192" max="8192" width="20.5546875" customWidth="1"/>
    <col min="8193" max="8193" width="14.44140625" customWidth="1"/>
    <col min="8194" max="8194" width="19.33203125" customWidth="1"/>
    <col min="8195" max="8195" width="22.6640625" customWidth="1"/>
    <col min="8196" max="8196" width="22.88671875" customWidth="1"/>
    <col min="8439" max="8439" width="8.6640625" customWidth="1"/>
    <col min="8440" max="8440" width="37" customWidth="1"/>
    <col min="8441" max="8441" width="22" customWidth="1"/>
    <col min="8442" max="8442" width="24.33203125" customWidth="1"/>
    <col min="8443" max="8443" width="40.44140625" customWidth="1"/>
    <col min="8444" max="8444" width="60.88671875" customWidth="1"/>
    <col min="8445" max="8445" width="36.6640625" customWidth="1"/>
    <col min="8446" max="8446" width="27.109375" customWidth="1"/>
    <col min="8447" max="8447" width="27.44140625" customWidth="1"/>
    <col min="8448" max="8448" width="20.5546875" customWidth="1"/>
    <col min="8449" max="8449" width="14.44140625" customWidth="1"/>
    <col min="8450" max="8450" width="19.33203125" customWidth="1"/>
    <col min="8451" max="8451" width="22.6640625" customWidth="1"/>
    <col min="8452" max="8452" width="22.88671875" customWidth="1"/>
    <col min="8695" max="8695" width="8.6640625" customWidth="1"/>
    <col min="8696" max="8696" width="37" customWidth="1"/>
    <col min="8697" max="8697" width="22" customWidth="1"/>
    <col min="8698" max="8698" width="24.33203125" customWidth="1"/>
    <col min="8699" max="8699" width="40.44140625" customWidth="1"/>
    <col min="8700" max="8700" width="60.88671875" customWidth="1"/>
    <col min="8701" max="8701" width="36.6640625" customWidth="1"/>
    <col min="8702" max="8702" width="27.109375" customWidth="1"/>
    <col min="8703" max="8703" width="27.44140625" customWidth="1"/>
    <col min="8704" max="8704" width="20.5546875" customWidth="1"/>
    <col min="8705" max="8705" width="14.44140625" customWidth="1"/>
    <col min="8706" max="8706" width="19.33203125" customWidth="1"/>
    <col min="8707" max="8707" width="22.6640625" customWidth="1"/>
    <col min="8708" max="8708" width="22.88671875" customWidth="1"/>
    <col min="8951" max="8951" width="8.6640625" customWidth="1"/>
    <col min="8952" max="8952" width="37" customWidth="1"/>
    <col min="8953" max="8953" width="22" customWidth="1"/>
    <col min="8954" max="8954" width="24.33203125" customWidth="1"/>
    <col min="8955" max="8955" width="40.44140625" customWidth="1"/>
    <col min="8956" max="8956" width="60.88671875" customWidth="1"/>
    <col min="8957" max="8957" width="36.6640625" customWidth="1"/>
    <col min="8958" max="8958" width="27.109375" customWidth="1"/>
    <col min="8959" max="8959" width="27.44140625" customWidth="1"/>
    <col min="8960" max="8960" width="20.5546875" customWidth="1"/>
    <col min="8961" max="8961" width="14.44140625" customWidth="1"/>
    <col min="8962" max="8962" width="19.33203125" customWidth="1"/>
    <col min="8963" max="8963" width="22.6640625" customWidth="1"/>
    <col min="8964" max="8964" width="22.88671875" customWidth="1"/>
    <col min="9207" max="9207" width="8.6640625" customWidth="1"/>
    <col min="9208" max="9208" width="37" customWidth="1"/>
    <col min="9209" max="9209" width="22" customWidth="1"/>
    <col min="9210" max="9210" width="24.33203125" customWidth="1"/>
    <col min="9211" max="9211" width="40.44140625" customWidth="1"/>
    <col min="9212" max="9212" width="60.88671875" customWidth="1"/>
    <col min="9213" max="9213" width="36.6640625" customWidth="1"/>
    <col min="9214" max="9214" width="27.109375" customWidth="1"/>
    <col min="9215" max="9215" width="27.44140625" customWidth="1"/>
    <col min="9216" max="9216" width="20.5546875" customWidth="1"/>
    <col min="9217" max="9217" width="14.44140625" customWidth="1"/>
    <col min="9218" max="9218" width="19.33203125" customWidth="1"/>
    <col min="9219" max="9219" width="22.6640625" customWidth="1"/>
    <col min="9220" max="9220" width="22.88671875" customWidth="1"/>
    <col min="9463" max="9463" width="8.6640625" customWidth="1"/>
    <col min="9464" max="9464" width="37" customWidth="1"/>
    <col min="9465" max="9465" width="22" customWidth="1"/>
    <col min="9466" max="9466" width="24.33203125" customWidth="1"/>
    <col min="9467" max="9467" width="40.44140625" customWidth="1"/>
    <col min="9468" max="9468" width="60.88671875" customWidth="1"/>
    <col min="9469" max="9469" width="36.6640625" customWidth="1"/>
    <col min="9470" max="9470" width="27.109375" customWidth="1"/>
    <col min="9471" max="9471" width="27.44140625" customWidth="1"/>
    <col min="9472" max="9472" width="20.5546875" customWidth="1"/>
    <col min="9473" max="9473" width="14.44140625" customWidth="1"/>
    <col min="9474" max="9474" width="19.33203125" customWidth="1"/>
    <col min="9475" max="9475" width="22.6640625" customWidth="1"/>
    <col min="9476" max="9476" width="22.88671875" customWidth="1"/>
    <col min="9719" max="9719" width="8.6640625" customWidth="1"/>
    <col min="9720" max="9720" width="37" customWidth="1"/>
    <col min="9721" max="9721" width="22" customWidth="1"/>
    <col min="9722" max="9722" width="24.33203125" customWidth="1"/>
    <col min="9723" max="9723" width="40.44140625" customWidth="1"/>
    <col min="9724" max="9724" width="60.88671875" customWidth="1"/>
    <col min="9725" max="9725" width="36.6640625" customWidth="1"/>
    <col min="9726" max="9726" width="27.109375" customWidth="1"/>
    <col min="9727" max="9727" width="27.44140625" customWidth="1"/>
    <col min="9728" max="9728" width="20.5546875" customWidth="1"/>
    <col min="9729" max="9729" width="14.44140625" customWidth="1"/>
    <col min="9730" max="9730" width="19.33203125" customWidth="1"/>
    <col min="9731" max="9731" width="22.6640625" customWidth="1"/>
    <col min="9732" max="9732" width="22.88671875" customWidth="1"/>
    <col min="9975" max="9975" width="8.6640625" customWidth="1"/>
    <col min="9976" max="9976" width="37" customWidth="1"/>
    <col min="9977" max="9977" width="22" customWidth="1"/>
    <col min="9978" max="9978" width="24.33203125" customWidth="1"/>
    <col min="9979" max="9979" width="40.44140625" customWidth="1"/>
    <col min="9980" max="9980" width="60.88671875" customWidth="1"/>
    <col min="9981" max="9981" width="36.6640625" customWidth="1"/>
    <col min="9982" max="9982" width="27.109375" customWidth="1"/>
    <col min="9983" max="9983" width="27.44140625" customWidth="1"/>
    <col min="9984" max="9984" width="20.5546875" customWidth="1"/>
    <col min="9985" max="9985" width="14.44140625" customWidth="1"/>
    <col min="9986" max="9986" width="19.33203125" customWidth="1"/>
    <col min="9987" max="9987" width="22.6640625" customWidth="1"/>
    <col min="9988" max="9988" width="22.88671875" customWidth="1"/>
    <col min="10231" max="10231" width="8.6640625" customWidth="1"/>
    <col min="10232" max="10232" width="37" customWidth="1"/>
    <col min="10233" max="10233" width="22" customWidth="1"/>
    <col min="10234" max="10234" width="24.33203125" customWidth="1"/>
    <col min="10235" max="10235" width="40.44140625" customWidth="1"/>
    <col min="10236" max="10236" width="60.88671875" customWidth="1"/>
    <col min="10237" max="10237" width="36.6640625" customWidth="1"/>
    <col min="10238" max="10238" width="27.109375" customWidth="1"/>
    <col min="10239" max="10239" width="27.44140625" customWidth="1"/>
    <col min="10240" max="10240" width="20.5546875" customWidth="1"/>
    <col min="10241" max="10241" width="14.44140625" customWidth="1"/>
    <col min="10242" max="10242" width="19.33203125" customWidth="1"/>
    <col min="10243" max="10243" width="22.6640625" customWidth="1"/>
    <col min="10244" max="10244" width="22.88671875" customWidth="1"/>
    <col min="10487" max="10487" width="8.6640625" customWidth="1"/>
    <col min="10488" max="10488" width="37" customWidth="1"/>
    <col min="10489" max="10489" width="22" customWidth="1"/>
    <col min="10490" max="10490" width="24.33203125" customWidth="1"/>
    <col min="10491" max="10491" width="40.44140625" customWidth="1"/>
    <col min="10492" max="10492" width="60.88671875" customWidth="1"/>
    <col min="10493" max="10493" width="36.6640625" customWidth="1"/>
    <col min="10494" max="10494" width="27.109375" customWidth="1"/>
    <col min="10495" max="10495" width="27.44140625" customWidth="1"/>
    <col min="10496" max="10496" width="20.5546875" customWidth="1"/>
    <col min="10497" max="10497" width="14.44140625" customWidth="1"/>
    <col min="10498" max="10498" width="19.33203125" customWidth="1"/>
    <col min="10499" max="10499" width="22.6640625" customWidth="1"/>
    <col min="10500" max="10500" width="22.88671875" customWidth="1"/>
    <col min="10743" max="10743" width="8.6640625" customWidth="1"/>
    <col min="10744" max="10744" width="37" customWidth="1"/>
    <col min="10745" max="10745" width="22" customWidth="1"/>
    <col min="10746" max="10746" width="24.33203125" customWidth="1"/>
    <col min="10747" max="10747" width="40.44140625" customWidth="1"/>
    <col min="10748" max="10748" width="60.88671875" customWidth="1"/>
    <col min="10749" max="10749" width="36.6640625" customWidth="1"/>
    <col min="10750" max="10750" width="27.109375" customWidth="1"/>
    <col min="10751" max="10751" width="27.44140625" customWidth="1"/>
    <col min="10752" max="10752" width="20.5546875" customWidth="1"/>
    <col min="10753" max="10753" width="14.44140625" customWidth="1"/>
    <col min="10754" max="10754" width="19.33203125" customWidth="1"/>
    <col min="10755" max="10755" width="22.6640625" customWidth="1"/>
    <col min="10756" max="10756" width="22.88671875" customWidth="1"/>
    <col min="10999" max="10999" width="8.6640625" customWidth="1"/>
    <col min="11000" max="11000" width="37" customWidth="1"/>
    <col min="11001" max="11001" width="22" customWidth="1"/>
    <col min="11002" max="11002" width="24.33203125" customWidth="1"/>
    <col min="11003" max="11003" width="40.44140625" customWidth="1"/>
    <col min="11004" max="11004" width="60.88671875" customWidth="1"/>
    <col min="11005" max="11005" width="36.6640625" customWidth="1"/>
    <col min="11006" max="11006" width="27.109375" customWidth="1"/>
    <col min="11007" max="11007" width="27.44140625" customWidth="1"/>
    <col min="11008" max="11008" width="20.5546875" customWidth="1"/>
    <col min="11009" max="11009" width="14.44140625" customWidth="1"/>
    <col min="11010" max="11010" width="19.33203125" customWidth="1"/>
    <col min="11011" max="11011" width="22.6640625" customWidth="1"/>
    <col min="11012" max="11012" width="22.88671875" customWidth="1"/>
    <col min="11255" max="11255" width="8.6640625" customWidth="1"/>
    <col min="11256" max="11256" width="37" customWidth="1"/>
    <col min="11257" max="11257" width="22" customWidth="1"/>
    <col min="11258" max="11258" width="24.33203125" customWidth="1"/>
    <col min="11259" max="11259" width="40.44140625" customWidth="1"/>
    <col min="11260" max="11260" width="60.88671875" customWidth="1"/>
    <col min="11261" max="11261" width="36.6640625" customWidth="1"/>
    <col min="11262" max="11262" width="27.109375" customWidth="1"/>
    <col min="11263" max="11263" width="27.44140625" customWidth="1"/>
    <col min="11264" max="11264" width="20.5546875" customWidth="1"/>
    <col min="11265" max="11265" width="14.44140625" customWidth="1"/>
    <col min="11266" max="11266" width="19.33203125" customWidth="1"/>
    <col min="11267" max="11267" width="22.6640625" customWidth="1"/>
    <col min="11268" max="11268" width="22.88671875" customWidth="1"/>
    <col min="11511" max="11511" width="8.6640625" customWidth="1"/>
    <col min="11512" max="11512" width="37" customWidth="1"/>
    <col min="11513" max="11513" width="22" customWidth="1"/>
    <col min="11514" max="11514" width="24.33203125" customWidth="1"/>
    <col min="11515" max="11515" width="40.44140625" customWidth="1"/>
    <col min="11516" max="11516" width="60.88671875" customWidth="1"/>
    <col min="11517" max="11517" width="36.6640625" customWidth="1"/>
    <col min="11518" max="11518" width="27.109375" customWidth="1"/>
    <col min="11519" max="11519" width="27.44140625" customWidth="1"/>
    <col min="11520" max="11520" width="20.5546875" customWidth="1"/>
    <col min="11521" max="11521" width="14.44140625" customWidth="1"/>
    <col min="11522" max="11522" width="19.33203125" customWidth="1"/>
    <col min="11523" max="11523" width="22.6640625" customWidth="1"/>
    <col min="11524" max="11524" width="22.88671875" customWidth="1"/>
    <col min="11767" max="11767" width="8.6640625" customWidth="1"/>
    <col min="11768" max="11768" width="37" customWidth="1"/>
    <col min="11769" max="11769" width="22" customWidth="1"/>
    <col min="11770" max="11770" width="24.33203125" customWidth="1"/>
    <col min="11771" max="11771" width="40.44140625" customWidth="1"/>
    <col min="11772" max="11772" width="60.88671875" customWidth="1"/>
    <col min="11773" max="11773" width="36.6640625" customWidth="1"/>
    <col min="11774" max="11774" width="27.109375" customWidth="1"/>
    <col min="11775" max="11775" width="27.44140625" customWidth="1"/>
    <col min="11776" max="11776" width="20.5546875" customWidth="1"/>
    <col min="11777" max="11777" width="14.44140625" customWidth="1"/>
    <col min="11778" max="11778" width="19.33203125" customWidth="1"/>
    <col min="11779" max="11779" width="22.6640625" customWidth="1"/>
    <col min="11780" max="11780" width="22.88671875" customWidth="1"/>
    <col min="12023" max="12023" width="8.6640625" customWidth="1"/>
    <col min="12024" max="12024" width="37" customWidth="1"/>
    <col min="12025" max="12025" width="22" customWidth="1"/>
    <col min="12026" max="12026" width="24.33203125" customWidth="1"/>
    <col min="12027" max="12027" width="40.44140625" customWidth="1"/>
    <col min="12028" max="12028" width="60.88671875" customWidth="1"/>
    <col min="12029" max="12029" width="36.6640625" customWidth="1"/>
    <col min="12030" max="12030" width="27.109375" customWidth="1"/>
    <col min="12031" max="12031" width="27.44140625" customWidth="1"/>
    <col min="12032" max="12032" width="20.5546875" customWidth="1"/>
    <col min="12033" max="12033" width="14.44140625" customWidth="1"/>
    <col min="12034" max="12034" width="19.33203125" customWidth="1"/>
    <col min="12035" max="12035" width="22.6640625" customWidth="1"/>
    <col min="12036" max="12036" width="22.88671875" customWidth="1"/>
    <col min="12279" max="12279" width="8.6640625" customWidth="1"/>
    <col min="12280" max="12280" width="37" customWidth="1"/>
    <col min="12281" max="12281" width="22" customWidth="1"/>
    <col min="12282" max="12282" width="24.33203125" customWidth="1"/>
    <col min="12283" max="12283" width="40.44140625" customWidth="1"/>
    <col min="12284" max="12284" width="60.88671875" customWidth="1"/>
    <col min="12285" max="12285" width="36.6640625" customWidth="1"/>
    <col min="12286" max="12286" width="27.109375" customWidth="1"/>
    <col min="12287" max="12287" width="27.44140625" customWidth="1"/>
    <col min="12288" max="12288" width="20.5546875" customWidth="1"/>
    <col min="12289" max="12289" width="14.44140625" customWidth="1"/>
    <col min="12290" max="12290" width="19.33203125" customWidth="1"/>
    <col min="12291" max="12291" width="22.6640625" customWidth="1"/>
    <col min="12292" max="12292" width="22.88671875" customWidth="1"/>
    <col min="12535" max="12535" width="8.6640625" customWidth="1"/>
    <col min="12536" max="12536" width="37" customWidth="1"/>
    <col min="12537" max="12537" width="22" customWidth="1"/>
    <col min="12538" max="12538" width="24.33203125" customWidth="1"/>
    <col min="12539" max="12539" width="40.44140625" customWidth="1"/>
    <col min="12540" max="12540" width="60.88671875" customWidth="1"/>
    <col min="12541" max="12541" width="36.6640625" customWidth="1"/>
    <col min="12542" max="12542" width="27.109375" customWidth="1"/>
    <col min="12543" max="12543" width="27.44140625" customWidth="1"/>
    <col min="12544" max="12544" width="20.5546875" customWidth="1"/>
    <col min="12545" max="12545" width="14.44140625" customWidth="1"/>
    <col min="12546" max="12546" width="19.33203125" customWidth="1"/>
    <col min="12547" max="12547" width="22.6640625" customWidth="1"/>
    <col min="12548" max="12548" width="22.88671875" customWidth="1"/>
    <col min="12791" max="12791" width="8.6640625" customWidth="1"/>
    <col min="12792" max="12792" width="37" customWidth="1"/>
    <col min="12793" max="12793" width="22" customWidth="1"/>
    <col min="12794" max="12794" width="24.33203125" customWidth="1"/>
    <col min="12795" max="12795" width="40.44140625" customWidth="1"/>
    <col min="12796" max="12796" width="60.88671875" customWidth="1"/>
    <col min="12797" max="12797" width="36.6640625" customWidth="1"/>
    <col min="12798" max="12798" width="27.109375" customWidth="1"/>
    <col min="12799" max="12799" width="27.44140625" customWidth="1"/>
    <col min="12800" max="12800" width="20.5546875" customWidth="1"/>
    <col min="12801" max="12801" width="14.44140625" customWidth="1"/>
    <col min="12802" max="12802" width="19.33203125" customWidth="1"/>
    <col min="12803" max="12803" width="22.6640625" customWidth="1"/>
    <col min="12804" max="12804" width="22.88671875" customWidth="1"/>
    <col min="13047" max="13047" width="8.6640625" customWidth="1"/>
    <col min="13048" max="13048" width="37" customWidth="1"/>
    <col min="13049" max="13049" width="22" customWidth="1"/>
    <col min="13050" max="13050" width="24.33203125" customWidth="1"/>
    <col min="13051" max="13051" width="40.44140625" customWidth="1"/>
    <col min="13052" max="13052" width="60.88671875" customWidth="1"/>
    <col min="13053" max="13053" width="36.6640625" customWidth="1"/>
    <col min="13054" max="13054" width="27.109375" customWidth="1"/>
    <col min="13055" max="13055" width="27.44140625" customWidth="1"/>
    <col min="13056" max="13056" width="20.5546875" customWidth="1"/>
    <col min="13057" max="13057" width="14.44140625" customWidth="1"/>
    <col min="13058" max="13058" width="19.33203125" customWidth="1"/>
    <col min="13059" max="13059" width="22.6640625" customWidth="1"/>
    <col min="13060" max="13060" width="22.88671875" customWidth="1"/>
    <col min="13303" max="13303" width="8.6640625" customWidth="1"/>
    <col min="13304" max="13304" width="37" customWidth="1"/>
    <col min="13305" max="13305" width="22" customWidth="1"/>
    <col min="13306" max="13306" width="24.33203125" customWidth="1"/>
    <col min="13307" max="13307" width="40.44140625" customWidth="1"/>
    <col min="13308" max="13308" width="60.88671875" customWidth="1"/>
    <col min="13309" max="13309" width="36.6640625" customWidth="1"/>
    <col min="13310" max="13310" width="27.109375" customWidth="1"/>
    <col min="13311" max="13311" width="27.44140625" customWidth="1"/>
    <col min="13312" max="13312" width="20.5546875" customWidth="1"/>
    <col min="13313" max="13313" width="14.44140625" customWidth="1"/>
    <col min="13314" max="13314" width="19.33203125" customWidth="1"/>
    <col min="13315" max="13315" width="22.6640625" customWidth="1"/>
    <col min="13316" max="13316" width="22.88671875" customWidth="1"/>
    <col min="13559" max="13559" width="8.6640625" customWidth="1"/>
    <col min="13560" max="13560" width="37" customWidth="1"/>
    <col min="13561" max="13561" width="22" customWidth="1"/>
    <col min="13562" max="13562" width="24.33203125" customWidth="1"/>
    <col min="13563" max="13563" width="40.44140625" customWidth="1"/>
    <col min="13564" max="13564" width="60.88671875" customWidth="1"/>
    <col min="13565" max="13565" width="36.6640625" customWidth="1"/>
    <col min="13566" max="13566" width="27.109375" customWidth="1"/>
    <col min="13567" max="13567" width="27.44140625" customWidth="1"/>
    <col min="13568" max="13568" width="20.5546875" customWidth="1"/>
    <col min="13569" max="13569" width="14.44140625" customWidth="1"/>
    <col min="13570" max="13570" width="19.33203125" customWidth="1"/>
    <col min="13571" max="13571" width="22.6640625" customWidth="1"/>
    <col min="13572" max="13572" width="22.88671875" customWidth="1"/>
    <col min="13815" max="13815" width="8.6640625" customWidth="1"/>
    <col min="13816" max="13816" width="37" customWidth="1"/>
    <col min="13817" max="13817" width="22" customWidth="1"/>
    <col min="13818" max="13818" width="24.33203125" customWidth="1"/>
    <col min="13819" max="13819" width="40.44140625" customWidth="1"/>
    <col min="13820" max="13820" width="60.88671875" customWidth="1"/>
    <col min="13821" max="13821" width="36.6640625" customWidth="1"/>
    <col min="13822" max="13822" width="27.109375" customWidth="1"/>
    <col min="13823" max="13823" width="27.44140625" customWidth="1"/>
    <col min="13824" max="13824" width="20.5546875" customWidth="1"/>
    <col min="13825" max="13825" width="14.44140625" customWidth="1"/>
    <col min="13826" max="13826" width="19.33203125" customWidth="1"/>
    <col min="13827" max="13827" width="22.6640625" customWidth="1"/>
    <col min="13828" max="13828" width="22.88671875" customWidth="1"/>
    <col min="14071" max="14071" width="8.6640625" customWidth="1"/>
    <col min="14072" max="14072" width="37" customWidth="1"/>
    <col min="14073" max="14073" width="22" customWidth="1"/>
    <col min="14074" max="14074" width="24.33203125" customWidth="1"/>
    <col min="14075" max="14075" width="40.44140625" customWidth="1"/>
    <col min="14076" max="14076" width="60.88671875" customWidth="1"/>
    <col min="14077" max="14077" width="36.6640625" customWidth="1"/>
    <col min="14078" max="14078" width="27.109375" customWidth="1"/>
    <col min="14079" max="14079" width="27.44140625" customWidth="1"/>
    <col min="14080" max="14080" width="20.5546875" customWidth="1"/>
    <col min="14081" max="14081" width="14.44140625" customWidth="1"/>
    <col min="14082" max="14082" width="19.33203125" customWidth="1"/>
    <col min="14083" max="14083" width="22.6640625" customWidth="1"/>
    <col min="14084" max="14084" width="22.88671875" customWidth="1"/>
    <col min="14327" max="14327" width="8.6640625" customWidth="1"/>
    <col min="14328" max="14328" width="37" customWidth="1"/>
    <col min="14329" max="14329" width="22" customWidth="1"/>
    <col min="14330" max="14330" width="24.33203125" customWidth="1"/>
    <col min="14331" max="14331" width="40.44140625" customWidth="1"/>
    <col min="14332" max="14332" width="60.88671875" customWidth="1"/>
    <col min="14333" max="14333" width="36.6640625" customWidth="1"/>
    <col min="14334" max="14334" width="27.109375" customWidth="1"/>
    <col min="14335" max="14335" width="27.44140625" customWidth="1"/>
    <col min="14336" max="14336" width="20.5546875" customWidth="1"/>
    <col min="14337" max="14337" width="14.44140625" customWidth="1"/>
    <col min="14338" max="14338" width="19.33203125" customWidth="1"/>
    <col min="14339" max="14339" width="22.6640625" customWidth="1"/>
    <col min="14340" max="14340" width="22.88671875" customWidth="1"/>
    <col min="14583" max="14583" width="8.6640625" customWidth="1"/>
    <col min="14584" max="14584" width="37" customWidth="1"/>
    <col min="14585" max="14585" width="22" customWidth="1"/>
    <col min="14586" max="14586" width="24.33203125" customWidth="1"/>
    <col min="14587" max="14587" width="40.44140625" customWidth="1"/>
    <col min="14588" max="14588" width="60.88671875" customWidth="1"/>
    <col min="14589" max="14589" width="36.6640625" customWidth="1"/>
    <col min="14590" max="14590" width="27.109375" customWidth="1"/>
    <col min="14591" max="14591" width="27.44140625" customWidth="1"/>
    <col min="14592" max="14592" width="20.5546875" customWidth="1"/>
    <col min="14593" max="14593" width="14.44140625" customWidth="1"/>
    <col min="14594" max="14594" width="19.33203125" customWidth="1"/>
    <col min="14595" max="14595" width="22.6640625" customWidth="1"/>
    <col min="14596" max="14596" width="22.88671875" customWidth="1"/>
    <col min="14839" max="14839" width="8.6640625" customWidth="1"/>
    <col min="14840" max="14840" width="37" customWidth="1"/>
    <col min="14841" max="14841" width="22" customWidth="1"/>
    <col min="14842" max="14842" width="24.33203125" customWidth="1"/>
    <col min="14843" max="14843" width="40.44140625" customWidth="1"/>
    <col min="14844" max="14844" width="60.88671875" customWidth="1"/>
    <col min="14845" max="14845" width="36.6640625" customWidth="1"/>
    <col min="14846" max="14846" width="27.109375" customWidth="1"/>
    <col min="14847" max="14847" width="27.44140625" customWidth="1"/>
    <col min="14848" max="14848" width="20.5546875" customWidth="1"/>
    <col min="14849" max="14849" width="14.44140625" customWidth="1"/>
    <col min="14850" max="14850" width="19.33203125" customWidth="1"/>
    <col min="14851" max="14851" width="22.6640625" customWidth="1"/>
    <col min="14852" max="14852" width="22.88671875" customWidth="1"/>
    <col min="15095" max="15095" width="8.6640625" customWidth="1"/>
    <col min="15096" max="15096" width="37" customWidth="1"/>
    <col min="15097" max="15097" width="22" customWidth="1"/>
    <col min="15098" max="15098" width="24.33203125" customWidth="1"/>
    <col min="15099" max="15099" width="40.44140625" customWidth="1"/>
    <col min="15100" max="15100" width="60.88671875" customWidth="1"/>
    <col min="15101" max="15101" width="36.6640625" customWidth="1"/>
    <col min="15102" max="15102" width="27.109375" customWidth="1"/>
    <col min="15103" max="15103" width="27.44140625" customWidth="1"/>
    <col min="15104" max="15104" width="20.5546875" customWidth="1"/>
    <col min="15105" max="15105" width="14.44140625" customWidth="1"/>
    <col min="15106" max="15106" width="19.33203125" customWidth="1"/>
    <col min="15107" max="15107" width="22.6640625" customWidth="1"/>
    <col min="15108" max="15108" width="22.88671875" customWidth="1"/>
    <col min="15351" max="15351" width="8.6640625" customWidth="1"/>
    <col min="15352" max="15352" width="37" customWidth="1"/>
    <col min="15353" max="15353" width="22" customWidth="1"/>
    <col min="15354" max="15354" width="24.33203125" customWidth="1"/>
    <col min="15355" max="15355" width="40.44140625" customWidth="1"/>
    <col min="15356" max="15356" width="60.88671875" customWidth="1"/>
    <col min="15357" max="15357" width="36.6640625" customWidth="1"/>
    <col min="15358" max="15358" width="27.109375" customWidth="1"/>
    <col min="15359" max="15359" width="27.44140625" customWidth="1"/>
    <col min="15360" max="15360" width="20.5546875" customWidth="1"/>
    <col min="15361" max="15361" width="14.44140625" customWidth="1"/>
    <col min="15362" max="15362" width="19.33203125" customWidth="1"/>
    <col min="15363" max="15363" width="22.6640625" customWidth="1"/>
    <col min="15364" max="15364" width="22.88671875" customWidth="1"/>
    <col min="15607" max="15607" width="8.6640625" customWidth="1"/>
    <col min="15608" max="15608" width="37" customWidth="1"/>
    <col min="15609" max="15609" width="22" customWidth="1"/>
    <col min="15610" max="15610" width="24.33203125" customWidth="1"/>
    <col min="15611" max="15611" width="40.44140625" customWidth="1"/>
    <col min="15612" max="15612" width="60.88671875" customWidth="1"/>
    <col min="15613" max="15613" width="36.6640625" customWidth="1"/>
    <col min="15614" max="15614" width="27.109375" customWidth="1"/>
    <col min="15615" max="15615" width="27.44140625" customWidth="1"/>
    <col min="15616" max="15616" width="20.5546875" customWidth="1"/>
    <col min="15617" max="15617" width="14.44140625" customWidth="1"/>
    <col min="15618" max="15618" width="19.33203125" customWidth="1"/>
    <col min="15619" max="15619" width="22.6640625" customWidth="1"/>
    <col min="15620" max="15620" width="22.88671875" customWidth="1"/>
    <col min="15863" max="15863" width="8.6640625" customWidth="1"/>
    <col min="15864" max="15864" width="37" customWidth="1"/>
    <col min="15865" max="15865" width="22" customWidth="1"/>
    <col min="15866" max="15866" width="24.33203125" customWidth="1"/>
    <col min="15867" max="15867" width="40.44140625" customWidth="1"/>
    <col min="15868" max="15868" width="60.88671875" customWidth="1"/>
    <col min="15869" max="15869" width="36.6640625" customWidth="1"/>
    <col min="15870" max="15870" width="27.109375" customWidth="1"/>
    <col min="15871" max="15871" width="27.44140625" customWidth="1"/>
    <col min="15872" max="15872" width="20.5546875" customWidth="1"/>
    <col min="15873" max="15873" width="14.44140625" customWidth="1"/>
    <col min="15874" max="15874" width="19.33203125" customWidth="1"/>
    <col min="15875" max="15875" width="22.6640625" customWidth="1"/>
    <col min="15876" max="15876" width="22.88671875" customWidth="1"/>
    <col min="16119" max="16119" width="8.6640625" customWidth="1"/>
    <col min="16120" max="16120" width="37" customWidth="1"/>
    <col min="16121" max="16121" width="22" customWidth="1"/>
    <col min="16122" max="16122" width="24.33203125" customWidth="1"/>
    <col min="16123" max="16123" width="40.44140625" customWidth="1"/>
    <col min="16124" max="16124" width="60.88671875" customWidth="1"/>
    <col min="16125" max="16125" width="36.6640625" customWidth="1"/>
    <col min="16126" max="16126" width="27.109375" customWidth="1"/>
    <col min="16127" max="16127" width="27.44140625" customWidth="1"/>
    <col min="16128" max="16128" width="20.5546875" customWidth="1"/>
    <col min="16129" max="16129" width="14.44140625" customWidth="1"/>
    <col min="16130" max="16130" width="19.33203125" customWidth="1"/>
    <col min="16131" max="16131" width="22.6640625" customWidth="1"/>
    <col min="16132" max="16132" width="22.88671875" customWidth="1"/>
  </cols>
  <sheetData>
    <row r="1" spans="1:12" ht="43.5" customHeight="1" x14ac:dyDescent="0.3">
      <c r="A1" s="143" t="s">
        <v>158</v>
      </c>
      <c r="B1" s="144"/>
      <c r="C1" s="144"/>
      <c r="D1" s="144"/>
      <c r="E1" s="145"/>
      <c r="F1" s="10"/>
    </row>
    <row r="2" spans="1:12" ht="55.5" customHeight="1" thickBot="1" x14ac:dyDescent="0.35">
      <c r="A2" s="146"/>
      <c r="B2" s="147"/>
      <c r="C2" s="147"/>
      <c r="D2" s="147"/>
      <c r="E2" s="148"/>
      <c r="F2" s="10"/>
    </row>
    <row r="3" spans="1:12" ht="42.75" customHeight="1" x14ac:dyDescent="0.3"/>
    <row r="4" spans="1:12" ht="23.4" thickBot="1" x14ac:dyDescent="0.35">
      <c r="D4" s="82"/>
      <c r="F4" s="5"/>
    </row>
    <row r="5" spans="1:12" s="59" customFormat="1" ht="84" customHeight="1" thickBot="1" x14ac:dyDescent="0.65">
      <c r="A5" s="53" t="s">
        <v>0</v>
      </c>
      <c r="B5" s="58" t="s">
        <v>1</v>
      </c>
      <c r="C5" s="53" t="s">
        <v>2</v>
      </c>
      <c r="D5" s="54" t="s">
        <v>15</v>
      </c>
      <c r="E5" s="55" t="s">
        <v>3</v>
      </c>
      <c r="G5" s="139" t="s">
        <v>16</v>
      </c>
      <c r="H5" s="60" t="s">
        <v>7</v>
      </c>
      <c r="I5" s="61" t="s">
        <v>8</v>
      </c>
      <c r="J5" s="62" t="s">
        <v>9</v>
      </c>
      <c r="K5" s="17" t="s">
        <v>10</v>
      </c>
      <c r="L5" s="63" t="s">
        <v>11</v>
      </c>
    </row>
    <row r="6" spans="1:12" s="12" customFormat="1" ht="50.25" customHeight="1" thickBot="1" x14ac:dyDescent="0.6">
      <c r="A6" s="141" t="s">
        <v>75</v>
      </c>
      <c r="B6" s="49" t="s">
        <v>76</v>
      </c>
      <c r="C6" s="92" t="s">
        <v>94</v>
      </c>
      <c r="D6" s="93" t="s">
        <v>149</v>
      </c>
      <c r="E6" s="93" t="s">
        <v>159</v>
      </c>
      <c r="G6" s="140"/>
      <c r="H6" s="64">
        <v>33</v>
      </c>
      <c r="I6" s="18">
        <v>40</v>
      </c>
      <c r="J6" s="65">
        <v>72</v>
      </c>
      <c r="K6" s="18">
        <f>SUM(H6:J6)</f>
        <v>145</v>
      </c>
      <c r="L6" s="66">
        <v>100</v>
      </c>
    </row>
    <row r="7" spans="1:12" s="12" customFormat="1" ht="50.25" customHeight="1" thickBot="1" x14ac:dyDescent="0.6">
      <c r="A7" s="142"/>
      <c r="B7" s="51" t="s">
        <v>77</v>
      </c>
      <c r="C7" s="94" t="s">
        <v>95</v>
      </c>
      <c r="D7" s="95" t="s">
        <v>148</v>
      </c>
      <c r="E7" s="95" t="s">
        <v>159</v>
      </c>
      <c r="G7" s="52"/>
      <c r="H7" s="67"/>
      <c r="I7" s="68"/>
      <c r="J7" s="69"/>
      <c r="K7" s="68"/>
      <c r="L7" s="68"/>
    </row>
    <row r="8" spans="1:12" ht="47.25" customHeight="1" thickBot="1" x14ac:dyDescent="0.35">
      <c r="A8" s="114" t="s">
        <v>5</v>
      </c>
      <c r="B8" s="101" t="s">
        <v>25</v>
      </c>
      <c r="C8" s="16" t="s">
        <v>114</v>
      </c>
      <c r="D8" s="83" t="s">
        <v>7</v>
      </c>
      <c r="E8" s="105" t="s">
        <v>159</v>
      </c>
      <c r="G8" s="139" t="s">
        <v>17</v>
      </c>
      <c r="H8" s="60" t="s">
        <v>7</v>
      </c>
      <c r="I8" s="61" t="s">
        <v>8</v>
      </c>
      <c r="J8" s="62" t="s">
        <v>9</v>
      </c>
      <c r="K8" s="17" t="s">
        <v>10</v>
      </c>
      <c r="L8" s="63" t="s">
        <v>11</v>
      </c>
    </row>
    <row r="9" spans="1:12" ht="47.25" customHeight="1" thickBot="1" x14ac:dyDescent="0.35">
      <c r="A9" s="115"/>
      <c r="B9" s="101" t="s">
        <v>24</v>
      </c>
      <c r="C9" s="16" t="s">
        <v>114</v>
      </c>
      <c r="D9" s="6" t="s">
        <v>149</v>
      </c>
      <c r="E9" s="110"/>
      <c r="G9" s="140"/>
      <c r="H9" s="70">
        <v>9</v>
      </c>
      <c r="I9" s="71">
        <v>12</v>
      </c>
      <c r="J9" s="72">
        <v>18</v>
      </c>
      <c r="K9" s="71">
        <f>SUM(H9:J9)</f>
        <v>39</v>
      </c>
      <c r="L9" s="66">
        <f>K9*100/K6</f>
        <v>26.896551724137932</v>
      </c>
    </row>
    <row r="10" spans="1:12" ht="47.25" customHeight="1" x14ac:dyDescent="0.3">
      <c r="A10" s="115"/>
      <c r="B10" s="101" t="s">
        <v>27</v>
      </c>
      <c r="C10" s="16" t="s">
        <v>114</v>
      </c>
      <c r="D10" s="6" t="s">
        <v>150</v>
      </c>
      <c r="E10" s="110"/>
    </row>
    <row r="11" spans="1:12" ht="47.25" customHeight="1" x14ac:dyDescent="0.3">
      <c r="A11" s="115"/>
      <c r="B11" s="101" t="s">
        <v>79</v>
      </c>
      <c r="C11" s="13" t="s">
        <v>117</v>
      </c>
      <c r="D11" s="6" t="s">
        <v>150</v>
      </c>
      <c r="E11" s="110"/>
    </row>
    <row r="12" spans="1:12" ht="47.25" customHeight="1" x14ac:dyDescent="0.3">
      <c r="A12" s="115"/>
      <c r="B12" s="101" t="s">
        <v>26</v>
      </c>
      <c r="C12" s="13" t="s">
        <v>117</v>
      </c>
      <c r="D12" s="84" t="s">
        <v>9</v>
      </c>
      <c r="E12" s="110"/>
    </row>
    <row r="13" spans="1:12" ht="47.25" customHeight="1" x14ac:dyDescent="0.3">
      <c r="A13" s="115"/>
      <c r="B13" s="101" t="s">
        <v>25</v>
      </c>
      <c r="C13" s="149" t="s">
        <v>115</v>
      </c>
      <c r="D13" s="117" t="s">
        <v>7</v>
      </c>
      <c r="E13" s="110"/>
    </row>
    <row r="14" spans="1:12" ht="47.25" customHeight="1" x14ac:dyDescent="0.3">
      <c r="A14" s="115"/>
      <c r="B14" s="7" t="s">
        <v>24</v>
      </c>
      <c r="C14" s="150"/>
      <c r="D14" s="119"/>
      <c r="E14" s="110"/>
    </row>
    <row r="15" spans="1:12" ht="47.25" customHeight="1" x14ac:dyDescent="0.3">
      <c r="A15" s="115"/>
      <c r="B15" s="7" t="s">
        <v>27</v>
      </c>
      <c r="C15" s="48" t="s">
        <v>115</v>
      </c>
      <c r="D15" s="85" t="s">
        <v>12</v>
      </c>
      <c r="E15" s="110"/>
    </row>
    <row r="16" spans="1:12" ht="47.25" customHeight="1" x14ac:dyDescent="0.3">
      <c r="A16" s="115"/>
      <c r="B16" s="102" t="s">
        <v>79</v>
      </c>
      <c r="C16" s="48" t="s">
        <v>118</v>
      </c>
      <c r="D16" s="83" t="s">
        <v>7</v>
      </c>
      <c r="E16" s="110"/>
    </row>
    <row r="17" spans="1:5" ht="47.25" customHeight="1" x14ac:dyDescent="0.3">
      <c r="A17" s="115"/>
      <c r="B17" s="7" t="s">
        <v>26</v>
      </c>
      <c r="C17" s="48" t="s">
        <v>118</v>
      </c>
      <c r="D17" s="85" t="s">
        <v>12</v>
      </c>
      <c r="E17" s="110"/>
    </row>
    <row r="18" spans="1:5" ht="47.25" customHeight="1" x14ac:dyDescent="0.3">
      <c r="A18" s="115"/>
      <c r="B18" s="13" t="s">
        <v>79</v>
      </c>
      <c r="C18" s="149" t="s">
        <v>116</v>
      </c>
      <c r="D18" s="129" t="s">
        <v>150</v>
      </c>
      <c r="E18" s="110"/>
    </row>
    <row r="19" spans="1:5" ht="47.25" customHeight="1" x14ac:dyDescent="0.3">
      <c r="A19" s="115"/>
      <c r="B19" s="101" t="s">
        <v>24</v>
      </c>
      <c r="C19" s="150"/>
      <c r="D19" s="104"/>
      <c r="E19" s="110"/>
    </row>
    <row r="20" spans="1:5" ht="47.25" customHeight="1" x14ac:dyDescent="0.3">
      <c r="A20" s="115"/>
      <c r="B20" s="101" t="s">
        <v>25</v>
      </c>
      <c r="C20" s="48" t="s">
        <v>116</v>
      </c>
      <c r="D20" s="86" t="s">
        <v>7</v>
      </c>
      <c r="E20" s="110"/>
    </row>
    <row r="21" spans="1:5" ht="47.25" customHeight="1" x14ac:dyDescent="0.3">
      <c r="A21" s="115"/>
      <c r="B21" s="7" t="s">
        <v>25</v>
      </c>
      <c r="C21" s="149" t="s">
        <v>135</v>
      </c>
      <c r="D21" s="117" t="s">
        <v>7</v>
      </c>
      <c r="E21" s="110"/>
    </row>
    <row r="22" spans="1:5" ht="47.25" customHeight="1" x14ac:dyDescent="0.3">
      <c r="A22" s="115"/>
      <c r="B22" s="7" t="s">
        <v>24</v>
      </c>
      <c r="C22" s="151"/>
      <c r="D22" s="118"/>
      <c r="E22" s="110"/>
    </row>
    <row r="23" spans="1:5" ht="47.25" customHeight="1" x14ac:dyDescent="0.3">
      <c r="A23" s="115"/>
      <c r="B23" s="7" t="s">
        <v>27</v>
      </c>
      <c r="C23" s="151"/>
      <c r="D23" s="118"/>
      <c r="E23" s="110"/>
    </row>
    <row r="24" spans="1:5" ht="47.25" customHeight="1" x14ac:dyDescent="0.3">
      <c r="A24" s="115"/>
      <c r="B24" s="7" t="s">
        <v>79</v>
      </c>
      <c r="C24" s="151"/>
      <c r="D24" s="118"/>
      <c r="E24" s="110"/>
    </row>
    <row r="25" spans="1:5" ht="47.25" customHeight="1" x14ac:dyDescent="0.3">
      <c r="A25" s="116"/>
      <c r="B25" s="7" t="s">
        <v>26</v>
      </c>
      <c r="C25" s="150"/>
      <c r="D25" s="119"/>
      <c r="E25" s="106"/>
    </row>
    <row r="26" spans="1:5" s="3" customFormat="1" ht="47.25" customHeight="1" x14ac:dyDescent="0.25">
      <c r="A26" s="123" t="s">
        <v>51</v>
      </c>
      <c r="B26" s="7" t="s">
        <v>49</v>
      </c>
      <c r="C26" s="9" t="s">
        <v>136</v>
      </c>
      <c r="D26" s="87" t="s">
        <v>12</v>
      </c>
      <c r="E26" s="8" t="s">
        <v>159</v>
      </c>
    </row>
    <row r="27" spans="1:5" s="3" customFormat="1" ht="47.25" customHeight="1" x14ac:dyDescent="0.25">
      <c r="A27" s="125"/>
      <c r="B27" s="7" t="s">
        <v>50</v>
      </c>
      <c r="C27" s="9" t="s">
        <v>136</v>
      </c>
      <c r="D27" s="88" t="s">
        <v>9</v>
      </c>
      <c r="E27" s="8" t="s">
        <v>159</v>
      </c>
    </row>
    <row r="28" spans="1:5" ht="47.25" customHeight="1" x14ac:dyDescent="0.3">
      <c r="A28" s="114" t="s">
        <v>19</v>
      </c>
      <c r="B28" s="7" t="s">
        <v>66</v>
      </c>
      <c r="C28" s="9" t="s">
        <v>20</v>
      </c>
      <c r="D28" s="85" t="s">
        <v>12</v>
      </c>
      <c r="E28" s="8" t="s">
        <v>159</v>
      </c>
    </row>
    <row r="29" spans="1:5" s="4" customFormat="1" ht="47.25" customHeight="1" x14ac:dyDescent="0.3">
      <c r="A29" s="115"/>
      <c r="B29" s="7" t="s">
        <v>67</v>
      </c>
      <c r="C29" s="9" t="s">
        <v>20</v>
      </c>
      <c r="D29" s="6" t="s">
        <v>154</v>
      </c>
      <c r="E29" s="8" t="s">
        <v>159</v>
      </c>
    </row>
    <row r="30" spans="1:5" s="4" customFormat="1" ht="47.25" customHeight="1" x14ac:dyDescent="0.3">
      <c r="A30" s="115"/>
      <c r="B30" s="7" t="s">
        <v>68</v>
      </c>
      <c r="C30" s="9" t="s">
        <v>21</v>
      </c>
      <c r="D30" s="85" t="s">
        <v>12</v>
      </c>
      <c r="E30" s="8" t="s">
        <v>159</v>
      </c>
    </row>
    <row r="31" spans="1:5" s="4" customFormat="1" ht="47.25" customHeight="1" x14ac:dyDescent="0.3">
      <c r="A31" s="116"/>
      <c r="B31" s="7" t="s">
        <v>69</v>
      </c>
      <c r="C31" s="15" t="s">
        <v>21</v>
      </c>
      <c r="D31" s="84" t="s">
        <v>9</v>
      </c>
      <c r="E31" s="8" t="s">
        <v>159</v>
      </c>
    </row>
    <row r="32" spans="1:5" s="3" customFormat="1" ht="42" customHeight="1" x14ac:dyDescent="0.25">
      <c r="A32" s="123" t="s">
        <v>4</v>
      </c>
      <c r="B32" s="137" t="s">
        <v>30</v>
      </c>
      <c r="C32" s="57" t="s">
        <v>99</v>
      </c>
      <c r="D32" s="85" t="s">
        <v>8</v>
      </c>
      <c r="E32" s="129" t="s">
        <v>56</v>
      </c>
    </row>
    <row r="33" spans="1:5" s="3" customFormat="1" ht="42" customHeight="1" x14ac:dyDescent="0.25">
      <c r="A33" s="124"/>
      <c r="B33" s="137"/>
      <c r="C33" s="57" t="s">
        <v>98</v>
      </c>
      <c r="D33" s="6" t="s">
        <v>150</v>
      </c>
      <c r="E33" s="103"/>
    </row>
    <row r="34" spans="1:5" s="3" customFormat="1" ht="42" customHeight="1" x14ac:dyDescent="0.25">
      <c r="A34" s="124"/>
      <c r="B34" s="137"/>
      <c r="C34" s="57" t="s">
        <v>157</v>
      </c>
      <c r="D34" s="6" t="s">
        <v>156</v>
      </c>
      <c r="E34" s="103"/>
    </row>
    <row r="35" spans="1:5" s="3" customFormat="1" ht="42" customHeight="1" x14ac:dyDescent="0.25">
      <c r="A35" s="124"/>
      <c r="B35" s="137"/>
      <c r="C35" s="57" t="s">
        <v>97</v>
      </c>
      <c r="D35" s="6" t="s">
        <v>149</v>
      </c>
      <c r="E35" s="103"/>
    </row>
    <row r="36" spans="1:5" s="3" customFormat="1" ht="42" customHeight="1" x14ac:dyDescent="0.25">
      <c r="A36" s="124"/>
      <c r="B36" s="137"/>
      <c r="C36" s="57" t="s">
        <v>153</v>
      </c>
      <c r="D36" s="130" t="s">
        <v>9</v>
      </c>
      <c r="E36" s="103"/>
    </row>
    <row r="37" spans="1:5" ht="47.25" customHeight="1" x14ac:dyDescent="0.3">
      <c r="A37" s="124"/>
      <c r="B37" s="132" t="s">
        <v>31</v>
      </c>
      <c r="C37" s="57" t="s">
        <v>103</v>
      </c>
      <c r="D37" s="131"/>
      <c r="E37" s="138" t="s">
        <v>159</v>
      </c>
    </row>
    <row r="38" spans="1:5" ht="47.25" customHeight="1" x14ac:dyDescent="0.3">
      <c r="A38" s="124"/>
      <c r="B38" s="132"/>
      <c r="C38" s="9" t="s">
        <v>100</v>
      </c>
      <c r="D38" s="6" t="s">
        <v>150</v>
      </c>
      <c r="E38" s="138"/>
    </row>
    <row r="39" spans="1:5" ht="47.25" customHeight="1" x14ac:dyDescent="0.3">
      <c r="A39" s="124"/>
      <c r="B39" s="132"/>
      <c r="C39" s="9" t="s">
        <v>161</v>
      </c>
      <c r="D39" s="84" t="s">
        <v>9</v>
      </c>
      <c r="E39" s="138"/>
    </row>
    <row r="40" spans="1:5" ht="47.25" customHeight="1" x14ac:dyDescent="0.3">
      <c r="A40" s="124"/>
      <c r="B40" s="132"/>
      <c r="C40" s="57" t="s">
        <v>101</v>
      </c>
      <c r="D40" s="6" t="s">
        <v>148</v>
      </c>
      <c r="E40" s="138"/>
    </row>
    <row r="41" spans="1:5" ht="47.25" customHeight="1" x14ac:dyDescent="0.3">
      <c r="A41" s="124"/>
      <c r="B41" s="133"/>
      <c r="C41" s="57" t="s">
        <v>102</v>
      </c>
      <c r="D41" s="134" t="s">
        <v>12</v>
      </c>
      <c r="E41" s="138"/>
    </row>
    <row r="42" spans="1:5" ht="47.25" customHeight="1" x14ac:dyDescent="0.3">
      <c r="A42" s="124"/>
      <c r="B42" s="136" t="s">
        <v>32</v>
      </c>
      <c r="C42" s="57" t="s">
        <v>102</v>
      </c>
      <c r="D42" s="135"/>
      <c r="E42" s="103" t="s">
        <v>159</v>
      </c>
    </row>
    <row r="43" spans="1:5" ht="47.25" customHeight="1" x14ac:dyDescent="0.3">
      <c r="A43" s="124"/>
      <c r="B43" s="132"/>
      <c r="C43" s="96" t="s">
        <v>104</v>
      </c>
      <c r="D43" s="80" t="s">
        <v>155</v>
      </c>
      <c r="E43" s="103"/>
    </row>
    <row r="44" spans="1:5" ht="47.25" customHeight="1" x14ac:dyDescent="0.3">
      <c r="A44" s="124"/>
      <c r="B44" s="133"/>
      <c r="C44" s="97" t="s">
        <v>152</v>
      </c>
      <c r="D44" s="89" t="s">
        <v>12</v>
      </c>
      <c r="E44" s="104"/>
    </row>
    <row r="45" spans="1:5" ht="47.25" customHeight="1" x14ac:dyDescent="0.3">
      <c r="A45" s="124"/>
      <c r="B45" s="120" t="s">
        <v>33</v>
      </c>
      <c r="C45" s="57" t="s">
        <v>100</v>
      </c>
      <c r="D45" s="80" t="s">
        <v>149</v>
      </c>
      <c r="E45" s="129" t="s">
        <v>151</v>
      </c>
    </row>
    <row r="46" spans="1:5" ht="47.25" customHeight="1" x14ac:dyDescent="0.3">
      <c r="A46" s="124"/>
      <c r="B46" s="122"/>
      <c r="C46" s="96" t="s">
        <v>97</v>
      </c>
      <c r="D46" s="80" t="s">
        <v>149</v>
      </c>
      <c r="E46" s="103"/>
    </row>
    <row r="47" spans="1:5" ht="47.25" customHeight="1" x14ac:dyDescent="0.3">
      <c r="A47" s="124"/>
      <c r="B47" s="122"/>
      <c r="C47" s="57" t="s">
        <v>102</v>
      </c>
      <c r="D47" s="80" t="s">
        <v>150</v>
      </c>
      <c r="E47" s="103"/>
    </row>
    <row r="48" spans="1:5" ht="47.25" customHeight="1" x14ac:dyDescent="0.3">
      <c r="A48" s="124"/>
      <c r="B48" s="121"/>
      <c r="C48" s="57" t="s">
        <v>105</v>
      </c>
      <c r="D48" s="80" t="s">
        <v>148</v>
      </c>
      <c r="E48" s="104"/>
    </row>
    <row r="49" spans="1:5" ht="47.25" customHeight="1" x14ac:dyDescent="0.3">
      <c r="A49" s="124"/>
      <c r="B49" s="120" t="s">
        <v>34</v>
      </c>
      <c r="C49" s="9" t="s">
        <v>106</v>
      </c>
      <c r="D49" s="80" t="s">
        <v>155</v>
      </c>
      <c r="E49" s="105" t="s">
        <v>159</v>
      </c>
    </row>
    <row r="50" spans="1:5" ht="47.25" customHeight="1" x14ac:dyDescent="0.3">
      <c r="A50" s="124"/>
      <c r="B50" s="122"/>
      <c r="C50" s="98" t="s">
        <v>107</v>
      </c>
      <c r="D50" s="80" t="s">
        <v>149</v>
      </c>
      <c r="E50" s="110"/>
    </row>
    <row r="51" spans="1:5" ht="47.25" customHeight="1" x14ac:dyDescent="0.3">
      <c r="A51" s="124"/>
      <c r="B51" s="122"/>
      <c r="C51" s="98" t="s">
        <v>108</v>
      </c>
      <c r="D51" s="80" t="s">
        <v>149</v>
      </c>
      <c r="E51" s="110"/>
    </row>
    <row r="52" spans="1:5" ht="47.25" customHeight="1" x14ac:dyDescent="0.3">
      <c r="A52" s="124"/>
      <c r="B52" s="121"/>
      <c r="C52" s="98" t="s">
        <v>109</v>
      </c>
      <c r="D52" s="80" t="s">
        <v>150</v>
      </c>
      <c r="E52" s="106"/>
    </row>
    <row r="53" spans="1:5" ht="47.25" customHeight="1" x14ac:dyDescent="0.3">
      <c r="A53" s="124"/>
      <c r="B53" s="136" t="s">
        <v>81</v>
      </c>
      <c r="C53" s="75" t="s">
        <v>96</v>
      </c>
      <c r="D53" s="80" t="s">
        <v>155</v>
      </c>
      <c r="E53" s="105" t="s">
        <v>151</v>
      </c>
    </row>
    <row r="54" spans="1:5" ht="47.25" customHeight="1" x14ac:dyDescent="0.3">
      <c r="A54" s="125"/>
      <c r="B54" s="133"/>
      <c r="C54" s="75" t="s">
        <v>152</v>
      </c>
      <c r="D54" s="80" t="s">
        <v>148</v>
      </c>
      <c r="E54" s="106"/>
    </row>
    <row r="55" spans="1:5" ht="57" customHeight="1" x14ac:dyDescent="0.3">
      <c r="A55" s="123" t="s">
        <v>126</v>
      </c>
      <c r="B55" s="120" t="s">
        <v>89</v>
      </c>
      <c r="C55" s="9" t="s">
        <v>127</v>
      </c>
      <c r="D55" s="6" t="s">
        <v>156</v>
      </c>
      <c r="E55" s="105" t="s">
        <v>56</v>
      </c>
    </row>
    <row r="56" spans="1:5" ht="57" customHeight="1" x14ac:dyDescent="0.3">
      <c r="A56" s="125"/>
      <c r="B56" s="121"/>
      <c r="C56" s="9" t="s">
        <v>128</v>
      </c>
      <c r="D56" s="6" t="s">
        <v>149</v>
      </c>
      <c r="E56" s="106"/>
    </row>
    <row r="57" spans="1:5" ht="47.25" customHeight="1" x14ac:dyDescent="0.3">
      <c r="A57" s="128" t="s">
        <v>46</v>
      </c>
      <c r="B57" s="7" t="s">
        <v>47</v>
      </c>
      <c r="C57" s="9" t="s">
        <v>119</v>
      </c>
      <c r="D57" s="83" t="s">
        <v>7</v>
      </c>
      <c r="E57" s="8" t="s">
        <v>159</v>
      </c>
    </row>
    <row r="58" spans="1:5" ht="47.25" customHeight="1" x14ac:dyDescent="0.3">
      <c r="A58" s="128"/>
      <c r="B58" s="7" t="s">
        <v>48</v>
      </c>
      <c r="C58" s="9" t="s">
        <v>120</v>
      </c>
      <c r="D58" s="85" t="s">
        <v>12</v>
      </c>
      <c r="E58" s="8" t="s">
        <v>159</v>
      </c>
    </row>
    <row r="59" spans="1:5" ht="47.25" customHeight="1" x14ac:dyDescent="0.3">
      <c r="A59" s="123" t="s">
        <v>18</v>
      </c>
      <c r="B59" s="77" t="s">
        <v>74</v>
      </c>
      <c r="C59" s="76" t="s">
        <v>139</v>
      </c>
      <c r="D59" s="99" t="s">
        <v>9</v>
      </c>
      <c r="E59" s="79" t="s">
        <v>159</v>
      </c>
    </row>
    <row r="60" spans="1:5" ht="47.25" customHeight="1" x14ac:dyDescent="0.3">
      <c r="A60" s="124"/>
      <c r="B60" s="77" t="s">
        <v>39</v>
      </c>
      <c r="C60" s="76" t="s">
        <v>140</v>
      </c>
      <c r="D60" s="99" t="s">
        <v>9</v>
      </c>
      <c r="E60" s="79" t="s">
        <v>159</v>
      </c>
    </row>
    <row r="61" spans="1:5" ht="47.25" customHeight="1" x14ac:dyDescent="0.3">
      <c r="A61" s="124"/>
      <c r="B61" s="77" t="s">
        <v>35</v>
      </c>
      <c r="C61" s="76" t="s">
        <v>141</v>
      </c>
      <c r="D61" s="99" t="s">
        <v>9</v>
      </c>
      <c r="E61" s="79" t="s">
        <v>159</v>
      </c>
    </row>
    <row r="62" spans="1:5" ht="47.25" customHeight="1" x14ac:dyDescent="0.3">
      <c r="A62" s="124"/>
      <c r="B62" s="77" t="s">
        <v>70</v>
      </c>
      <c r="C62" s="76" t="s">
        <v>142</v>
      </c>
      <c r="D62" s="100" t="s">
        <v>12</v>
      </c>
      <c r="E62" s="79" t="s">
        <v>151</v>
      </c>
    </row>
    <row r="63" spans="1:5" ht="47.25" customHeight="1" x14ac:dyDescent="0.3">
      <c r="A63" s="124"/>
      <c r="B63" s="77" t="s">
        <v>38</v>
      </c>
      <c r="C63" s="76" t="s">
        <v>143</v>
      </c>
      <c r="D63" s="99" t="s">
        <v>9</v>
      </c>
      <c r="E63" s="79" t="s">
        <v>159</v>
      </c>
    </row>
    <row r="64" spans="1:5" ht="47.25" customHeight="1" x14ac:dyDescent="0.3">
      <c r="A64" s="124"/>
      <c r="B64" s="77" t="s">
        <v>70</v>
      </c>
      <c r="C64" s="76" t="s">
        <v>144</v>
      </c>
      <c r="D64" s="111" t="s">
        <v>7</v>
      </c>
      <c r="E64" s="79" t="s">
        <v>151</v>
      </c>
    </row>
    <row r="65" spans="1:5" ht="47.25" customHeight="1" x14ac:dyDescent="0.3">
      <c r="A65" s="124"/>
      <c r="B65" s="77" t="s">
        <v>71</v>
      </c>
      <c r="C65" s="76" t="s">
        <v>144</v>
      </c>
      <c r="D65" s="111"/>
      <c r="E65" s="79" t="s">
        <v>151</v>
      </c>
    </row>
    <row r="66" spans="1:5" ht="47.25" customHeight="1" x14ac:dyDescent="0.3">
      <c r="A66" s="124"/>
      <c r="B66" s="77" t="s">
        <v>35</v>
      </c>
      <c r="C66" s="76" t="s">
        <v>145</v>
      </c>
      <c r="D66" s="112" t="s">
        <v>12</v>
      </c>
      <c r="E66" s="79" t="s">
        <v>159</v>
      </c>
    </row>
    <row r="67" spans="1:5" ht="47.25" customHeight="1" x14ac:dyDescent="0.3">
      <c r="A67" s="124"/>
      <c r="B67" s="77" t="s">
        <v>72</v>
      </c>
      <c r="C67" s="76" t="s">
        <v>145</v>
      </c>
      <c r="D67" s="112"/>
      <c r="E67" s="79" t="s">
        <v>159</v>
      </c>
    </row>
    <row r="68" spans="1:5" ht="47.25" customHeight="1" x14ac:dyDescent="0.3">
      <c r="A68" s="124"/>
      <c r="B68" s="77" t="s">
        <v>70</v>
      </c>
      <c r="C68" s="76" t="s">
        <v>146</v>
      </c>
      <c r="D68" s="113" t="s">
        <v>9</v>
      </c>
      <c r="E68" s="79" t="s">
        <v>151</v>
      </c>
    </row>
    <row r="69" spans="1:5" ht="47.25" customHeight="1" x14ac:dyDescent="0.3">
      <c r="A69" s="124"/>
      <c r="B69" s="77" t="s">
        <v>71</v>
      </c>
      <c r="C69" s="76" t="s">
        <v>146</v>
      </c>
      <c r="D69" s="113"/>
      <c r="E69" s="79" t="s">
        <v>151</v>
      </c>
    </row>
    <row r="70" spans="1:5" ht="47.25" customHeight="1" x14ac:dyDescent="0.3">
      <c r="A70" s="124"/>
      <c r="B70" s="77" t="s">
        <v>35</v>
      </c>
      <c r="C70" s="76" t="s">
        <v>146</v>
      </c>
      <c r="D70" s="113"/>
      <c r="E70" s="79" t="s">
        <v>159</v>
      </c>
    </row>
    <row r="71" spans="1:5" ht="47.25" customHeight="1" x14ac:dyDescent="0.3">
      <c r="A71" s="124"/>
      <c r="B71" s="77" t="s">
        <v>72</v>
      </c>
      <c r="C71" s="76" t="s">
        <v>146</v>
      </c>
      <c r="D71" s="113"/>
      <c r="E71" s="79" t="s">
        <v>159</v>
      </c>
    </row>
    <row r="72" spans="1:5" ht="47.25" customHeight="1" x14ac:dyDescent="0.3">
      <c r="A72" s="124"/>
      <c r="B72" s="77" t="s">
        <v>70</v>
      </c>
      <c r="C72" s="76" t="s">
        <v>147</v>
      </c>
      <c r="D72" s="113" t="s">
        <v>9</v>
      </c>
      <c r="E72" s="79" t="s">
        <v>151</v>
      </c>
    </row>
    <row r="73" spans="1:5" ht="47.25" customHeight="1" x14ac:dyDescent="0.3">
      <c r="A73" s="124"/>
      <c r="B73" s="77" t="s">
        <v>71</v>
      </c>
      <c r="C73" s="76" t="s">
        <v>147</v>
      </c>
      <c r="D73" s="113"/>
      <c r="E73" s="79" t="s">
        <v>151</v>
      </c>
    </row>
    <row r="74" spans="1:5" ht="47.25" customHeight="1" x14ac:dyDescent="0.3">
      <c r="A74" s="124"/>
      <c r="B74" s="77" t="s">
        <v>35</v>
      </c>
      <c r="C74" s="76" t="s">
        <v>147</v>
      </c>
      <c r="D74" s="113"/>
      <c r="E74" s="79" t="s">
        <v>159</v>
      </c>
    </row>
    <row r="75" spans="1:5" ht="47.25" customHeight="1" x14ac:dyDescent="0.3">
      <c r="A75" s="124"/>
      <c r="B75" s="77" t="s">
        <v>36</v>
      </c>
      <c r="C75" s="76" t="s">
        <v>147</v>
      </c>
      <c r="D75" s="113"/>
      <c r="E75" s="79" t="s">
        <v>160</v>
      </c>
    </row>
    <row r="76" spans="1:5" ht="47.25" customHeight="1" x14ac:dyDescent="0.3">
      <c r="A76" s="124"/>
      <c r="B76" s="120" t="s">
        <v>73</v>
      </c>
      <c r="C76" s="76" t="s">
        <v>133</v>
      </c>
      <c r="D76" s="6" t="s">
        <v>138</v>
      </c>
      <c r="E76" s="105" t="s">
        <v>159</v>
      </c>
    </row>
    <row r="77" spans="1:5" ht="47.25" customHeight="1" x14ac:dyDescent="0.3">
      <c r="A77" s="124"/>
      <c r="B77" s="121"/>
      <c r="C77" s="76" t="s">
        <v>134</v>
      </c>
      <c r="D77" s="6" t="s">
        <v>138</v>
      </c>
      <c r="E77" s="106"/>
    </row>
    <row r="78" spans="1:5" ht="47.25" customHeight="1" x14ac:dyDescent="0.3">
      <c r="A78" s="124"/>
      <c r="B78" s="47" t="s">
        <v>74</v>
      </c>
      <c r="C78" s="76" t="s">
        <v>134</v>
      </c>
      <c r="D78" s="6" t="s">
        <v>138</v>
      </c>
      <c r="E78" s="79" t="s">
        <v>159</v>
      </c>
    </row>
    <row r="79" spans="1:5" ht="47.25" customHeight="1" x14ac:dyDescent="0.3">
      <c r="A79" s="124"/>
      <c r="B79" s="78" t="s">
        <v>37</v>
      </c>
      <c r="C79" s="76" t="s">
        <v>134</v>
      </c>
      <c r="D79" s="6" t="s">
        <v>138</v>
      </c>
      <c r="E79" s="79" t="s">
        <v>159</v>
      </c>
    </row>
    <row r="80" spans="1:5" ht="47.25" customHeight="1" x14ac:dyDescent="0.3">
      <c r="A80" s="124"/>
      <c r="B80" s="47" t="s">
        <v>38</v>
      </c>
      <c r="C80" s="76" t="s">
        <v>132</v>
      </c>
      <c r="D80" s="6" t="s">
        <v>138</v>
      </c>
      <c r="E80" s="79" t="s">
        <v>159</v>
      </c>
    </row>
    <row r="81" spans="1:5" ht="47.25" customHeight="1" x14ac:dyDescent="0.3">
      <c r="A81" s="124"/>
      <c r="B81" s="48" t="s">
        <v>39</v>
      </c>
      <c r="C81" s="76" t="s">
        <v>132</v>
      </c>
      <c r="D81" s="6" t="s">
        <v>138</v>
      </c>
      <c r="E81" s="79" t="s">
        <v>159</v>
      </c>
    </row>
    <row r="82" spans="1:5" ht="47.25" customHeight="1" x14ac:dyDescent="0.3">
      <c r="A82" s="125"/>
      <c r="B82" s="7" t="s">
        <v>40</v>
      </c>
      <c r="C82" s="76" t="s">
        <v>132</v>
      </c>
      <c r="D82" s="6" t="s">
        <v>138</v>
      </c>
      <c r="E82" s="79" t="s">
        <v>159</v>
      </c>
    </row>
    <row r="83" spans="1:5" s="4" customFormat="1" ht="47.25" customHeight="1" x14ac:dyDescent="0.3">
      <c r="A83" s="124" t="s">
        <v>13</v>
      </c>
      <c r="B83" s="49" t="s">
        <v>14</v>
      </c>
      <c r="C83" s="74" t="s">
        <v>110</v>
      </c>
      <c r="D83" s="90" t="s">
        <v>9</v>
      </c>
      <c r="E83" s="95" t="s">
        <v>55</v>
      </c>
    </row>
    <row r="84" spans="1:5" s="3" customFormat="1" ht="47.25" customHeight="1" x14ac:dyDescent="0.25">
      <c r="A84" s="124"/>
      <c r="B84" s="7" t="s">
        <v>28</v>
      </c>
      <c r="C84" s="74" t="s">
        <v>111</v>
      </c>
      <c r="D84" s="86" t="s">
        <v>7</v>
      </c>
      <c r="E84" s="95" t="s">
        <v>55</v>
      </c>
    </row>
    <row r="85" spans="1:5" s="3" customFormat="1" ht="47.25" customHeight="1" x14ac:dyDescent="0.25">
      <c r="A85" s="124"/>
      <c r="B85" s="7" t="s">
        <v>29</v>
      </c>
      <c r="C85" s="74" t="s">
        <v>110</v>
      </c>
      <c r="D85" s="91" t="s">
        <v>155</v>
      </c>
      <c r="E85" s="95" t="s">
        <v>55</v>
      </c>
    </row>
    <row r="86" spans="1:5" s="3" customFormat="1" ht="47.25" customHeight="1" x14ac:dyDescent="0.25">
      <c r="A86" s="125"/>
      <c r="B86" s="7" t="s">
        <v>88</v>
      </c>
      <c r="C86" s="74" t="s">
        <v>111</v>
      </c>
      <c r="D86" s="91" t="s">
        <v>156</v>
      </c>
      <c r="E86" s="95" t="s">
        <v>55</v>
      </c>
    </row>
    <row r="87" spans="1:5" s="3" customFormat="1" ht="47.25" customHeight="1" x14ac:dyDescent="0.25">
      <c r="A87" s="123" t="s">
        <v>6</v>
      </c>
      <c r="B87" s="126" t="s">
        <v>84</v>
      </c>
      <c r="C87" s="9" t="s">
        <v>122</v>
      </c>
      <c r="D87" s="88" t="s">
        <v>9</v>
      </c>
      <c r="E87" s="105" t="s">
        <v>159</v>
      </c>
    </row>
    <row r="88" spans="1:5" s="3" customFormat="1" ht="47.25" customHeight="1" x14ac:dyDescent="0.25">
      <c r="A88" s="124"/>
      <c r="B88" s="127"/>
      <c r="C88" s="9" t="s">
        <v>115</v>
      </c>
      <c r="D88" s="91" t="s">
        <v>149</v>
      </c>
      <c r="E88" s="106"/>
    </row>
    <row r="89" spans="1:5" s="3" customFormat="1" ht="47.25" customHeight="1" x14ac:dyDescent="0.25">
      <c r="A89" s="124"/>
      <c r="B89" s="120" t="s">
        <v>82</v>
      </c>
      <c r="C89" s="56" t="s">
        <v>117</v>
      </c>
      <c r="D89" s="91" t="s">
        <v>148</v>
      </c>
      <c r="E89" s="105" t="s">
        <v>159</v>
      </c>
    </row>
    <row r="90" spans="1:5" s="3" customFormat="1" ht="47.25" customHeight="1" x14ac:dyDescent="0.25">
      <c r="A90" s="124"/>
      <c r="B90" s="122"/>
      <c r="C90" s="9" t="s">
        <v>121</v>
      </c>
      <c r="D90" s="87" t="s">
        <v>12</v>
      </c>
      <c r="E90" s="110"/>
    </row>
    <row r="91" spans="1:5" s="3" customFormat="1" ht="47.25" customHeight="1" x14ac:dyDescent="0.25">
      <c r="A91" s="125"/>
      <c r="B91" s="121"/>
      <c r="C91" s="9" t="s">
        <v>116</v>
      </c>
      <c r="D91" s="91" t="s">
        <v>149</v>
      </c>
      <c r="E91" s="106"/>
    </row>
    <row r="92" spans="1:5" ht="47.25" customHeight="1" x14ac:dyDescent="0.3">
      <c r="A92" s="114" t="s">
        <v>41</v>
      </c>
      <c r="B92" s="120" t="s">
        <v>42</v>
      </c>
      <c r="C92" s="13" t="s">
        <v>117</v>
      </c>
      <c r="D92" s="91" t="s">
        <v>149</v>
      </c>
      <c r="E92" s="105" t="s">
        <v>159</v>
      </c>
    </row>
    <row r="93" spans="1:5" ht="47.25" customHeight="1" x14ac:dyDescent="0.3">
      <c r="A93" s="115"/>
      <c r="B93" s="122"/>
      <c r="C93" s="13" t="s">
        <v>118</v>
      </c>
      <c r="D93" s="88" t="s">
        <v>9</v>
      </c>
      <c r="E93" s="110"/>
    </row>
    <row r="94" spans="1:5" ht="47.25" customHeight="1" x14ac:dyDescent="0.3">
      <c r="A94" s="115"/>
      <c r="B94" s="122"/>
      <c r="C94" s="13" t="s">
        <v>116</v>
      </c>
      <c r="D94" s="91" t="s">
        <v>149</v>
      </c>
      <c r="E94" s="110"/>
    </row>
    <row r="95" spans="1:5" ht="47.25" customHeight="1" x14ac:dyDescent="0.3">
      <c r="A95" s="116"/>
      <c r="B95" s="121"/>
      <c r="C95" s="13" t="s">
        <v>113</v>
      </c>
      <c r="D95" s="88" t="s">
        <v>9</v>
      </c>
      <c r="E95" s="106"/>
    </row>
    <row r="96" spans="1:5" ht="47.25" customHeight="1" x14ac:dyDescent="0.3">
      <c r="A96" s="114" t="s">
        <v>44</v>
      </c>
      <c r="B96" s="120" t="s">
        <v>43</v>
      </c>
      <c r="C96" s="13" t="s">
        <v>114</v>
      </c>
      <c r="D96" s="91" t="s">
        <v>149</v>
      </c>
      <c r="E96" s="105" t="s">
        <v>159</v>
      </c>
    </row>
    <row r="97" spans="1:5" ht="47.25" customHeight="1" x14ac:dyDescent="0.3">
      <c r="A97" s="116"/>
      <c r="B97" s="121"/>
      <c r="C97" s="13" t="s">
        <v>116</v>
      </c>
      <c r="D97" s="91" t="s">
        <v>148</v>
      </c>
      <c r="E97" s="106"/>
    </row>
    <row r="98" spans="1:5" s="11" customFormat="1" ht="47.25" customHeight="1" x14ac:dyDescent="0.3">
      <c r="A98" s="114" t="s">
        <v>45</v>
      </c>
      <c r="B98" s="73" t="s">
        <v>80</v>
      </c>
      <c r="C98" s="13" t="s">
        <v>123</v>
      </c>
      <c r="D98" s="91" t="s">
        <v>150</v>
      </c>
      <c r="E98" s="8" t="s">
        <v>159</v>
      </c>
    </row>
    <row r="99" spans="1:5" s="11" customFormat="1" ht="47.25" customHeight="1" x14ac:dyDescent="0.3">
      <c r="A99" s="115"/>
      <c r="B99" s="73" t="s">
        <v>85</v>
      </c>
      <c r="C99" s="13" t="s">
        <v>124</v>
      </c>
      <c r="D99" s="91" t="s">
        <v>149</v>
      </c>
      <c r="E99" s="8" t="s">
        <v>159</v>
      </c>
    </row>
    <row r="100" spans="1:5" s="11" customFormat="1" ht="47.25" customHeight="1" x14ac:dyDescent="0.3">
      <c r="A100" s="115"/>
      <c r="B100" s="73" t="s">
        <v>86</v>
      </c>
      <c r="C100" s="13" t="s">
        <v>123</v>
      </c>
      <c r="D100" s="91" t="s">
        <v>149</v>
      </c>
      <c r="E100" s="8" t="s">
        <v>159</v>
      </c>
    </row>
    <row r="101" spans="1:5" s="11" customFormat="1" ht="47.25" customHeight="1" x14ac:dyDescent="0.3">
      <c r="A101" s="116"/>
      <c r="B101" s="73" t="s">
        <v>87</v>
      </c>
      <c r="C101" s="13" t="s">
        <v>125</v>
      </c>
      <c r="D101" s="88" t="s">
        <v>9</v>
      </c>
      <c r="E101" s="8" t="s">
        <v>159</v>
      </c>
    </row>
    <row r="102" spans="1:5" s="4" customFormat="1" ht="47.25" customHeight="1" x14ac:dyDescent="0.3">
      <c r="A102" s="114" t="s">
        <v>22</v>
      </c>
      <c r="B102" s="7" t="s">
        <v>90</v>
      </c>
      <c r="C102" s="15" t="s">
        <v>121</v>
      </c>
      <c r="D102" s="107" t="s">
        <v>9</v>
      </c>
      <c r="E102" s="8"/>
    </row>
    <row r="103" spans="1:5" ht="47.25" customHeight="1" x14ac:dyDescent="0.3">
      <c r="A103" s="115"/>
      <c r="B103" s="7" t="s">
        <v>91</v>
      </c>
      <c r="C103" s="15" t="s">
        <v>121</v>
      </c>
      <c r="D103" s="108"/>
      <c r="E103" s="7"/>
    </row>
    <row r="104" spans="1:5" ht="47.25" customHeight="1" x14ac:dyDescent="0.3">
      <c r="A104" s="115"/>
      <c r="B104" s="7" t="s">
        <v>92</v>
      </c>
      <c r="C104" s="15" t="s">
        <v>121</v>
      </c>
      <c r="D104" s="108"/>
      <c r="E104" s="7"/>
    </row>
    <row r="105" spans="1:5" ht="47.25" customHeight="1" x14ac:dyDescent="0.3">
      <c r="A105" s="116"/>
      <c r="B105" s="7" t="s">
        <v>93</v>
      </c>
      <c r="C105" s="15" t="s">
        <v>121</v>
      </c>
      <c r="D105" s="109"/>
      <c r="E105" s="7"/>
    </row>
    <row r="106" spans="1:5" ht="47.25" customHeight="1" x14ac:dyDescent="0.3">
      <c r="A106" s="114" t="s">
        <v>52</v>
      </c>
      <c r="B106" s="7" t="s">
        <v>54</v>
      </c>
      <c r="C106" s="9" t="s">
        <v>112</v>
      </c>
      <c r="D106" s="117" t="s">
        <v>7</v>
      </c>
      <c r="E106" s="8" t="s">
        <v>56</v>
      </c>
    </row>
    <row r="107" spans="1:5" ht="47.25" customHeight="1" x14ac:dyDescent="0.3">
      <c r="A107" s="115"/>
      <c r="B107" s="7" t="s">
        <v>57</v>
      </c>
      <c r="C107" s="9" t="s">
        <v>112</v>
      </c>
      <c r="D107" s="118"/>
      <c r="E107" s="8" t="s">
        <v>55</v>
      </c>
    </row>
    <row r="108" spans="1:5" ht="47.25" customHeight="1" x14ac:dyDescent="0.3">
      <c r="A108" s="115"/>
      <c r="B108" s="7" t="s">
        <v>58</v>
      </c>
      <c r="C108" s="9" t="s">
        <v>112</v>
      </c>
      <c r="D108" s="118"/>
      <c r="E108" s="8" t="s">
        <v>55</v>
      </c>
    </row>
    <row r="109" spans="1:5" ht="47.25" customHeight="1" x14ac:dyDescent="0.3">
      <c r="A109" s="115"/>
      <c r="B109" s="7" t="s">
        <v>59</v>
      </c>
      <c r="C109" s="9" t="s">
        <v>112</v>
      </c>
      <c r="D109" s="119"/>
      <c r="E109" s="8" t="s">
        <v>55</v>
      </c>
    </row>
    <row r="110" spans="1:5" ht="47.25" customHeight="1" x14ac:dyDescent="0.3">
      <c r="A110" s="115"/>
      <c r="B110" s="7" t="s">
        <v>60</v>
      </c>
      <c r="C110" s="9" t="s">
        <v>113</v>
      </c>
      <c r="D110" s="107" t="s">
        <v>9</v>
      </c>
      <c r="E110" s="8" t="s">
        <v>55</v>
      </c>
    </row>
    <row r="111" spans="1:5" ht="47.25" customHeight="1" x14ac:dyDescent="0.3">
      <c r="A111" s="115"/>
      <c r="B111" s="7" t="s">
        <v>61</v>
      </c>
      <c r="C111" s="9" t="s">
        <v>113</v>
      </c>
      <c r="D111" s="108"/>
      <c r="E111" s="8" t="s">
        <v>55</v>
      </c>
    </row>
    <row r="112" spans="1:5" ht="47.25" customHeight="1" x14ac:dyDescent="0.3">
      <c r="A112" s="115"/>
      <c r="B112" s="7" t="s">
        <v>62</v>
      </c>
      <c r="C112" s="9" t="s">
        <v>113</v>
      </c>
      <c r="D112" s="108"/>
      <c r="E112" s="8" t="s">
        <v>55</v>
      </c>
    </row>
    <row r="113" spans="1:5" ht="47.25" customHeight="1" x14ac:dyDescent="0.3">
      <c r="A113" s="115"/>
      <c r="B113" s="7" t="s">
        <v>63</v>
      </c>
      <c r="C113" s="9" t="s">
        <v>113</v>
      </c>
      <c r="D113" s="108"/>
      <c r="E113" s="8" t="s">
        <v>55</v>
      </c>
    </row>
    <row r="114" spans="1:5" ht="47.25" customHeight="1" x14ac:dyDescent="0.3">
      <c r="A114" s="115"/>
      <c r="B114" s="7" t="s">
        <v>53</v>
      </c>
      <c r="C114" s="9" t="s">
        <v>113</v>
      </c>
      <c r="D114" s="108"/>
      <c r="E114" s="8" t="s">
        <v>55</v>
      </c>
    </row>
    <row r="115" spans="1:5" ht="47.25" customHeight="1" x14ac:dyDescent="0.3">
      <c r="A115" s="115"/>
      <c r="B115" s="7" t="s">
        <v>64</v>
      </c>
      <c r="C115" s="9" t="s">
        <v>113</v>
      </c>
      <c r="D115" s="108"/>
      <c r="E115" s="8" t="s">
        <v>55</v>
      </c>
    </row>
    <row r="116" spans="1:5" ht="47.25" customHeight="1" x14ac:dyDescent="0.3">
      <c r="A116" s="115"/>
      <c r="B116" s="7" t="s">
        <v>78</v>
      </c>
      <c r="C116" s="9" t="s">
        <v>113</v>
      </c>
      <c r="D116" s="108"/>
      <c r="E116" s="8" t="s">
        <v>55</v>
      </c>
    </row>
    <row r="117" spans="1:5" ht="47.25" customHeight="1" x14ac:dyDescent="0.3">
      <c r="A117" s="116"/>
      <c r="B117" s="7" t="s">
        <v>65</v>
      </c>
      <c r="C117" s="9" t="s">
        <v>113</v>
      </c>
      <c r="D117" s="109"/>
      <c r="E117" s="8" t="s">
        <v>56</v>
      </c>
    </row>
    <row r="120" spans="1:5" ht="34.5" customHeight="1" x14ac:dyDescent="0.3"/>
    <row r="121" spans="1:5" ht="34.5" customHeight="1" x14ac:dyDescent="0.3"/>
    <row r="123" spans="1:5" ht="34.5" customHeight="1" x14ac:dyDescent="0.3"/>
  </sheetData>
  <mergeCells count="58">
    <mergeCell ref="G8:G9"/>
    <mergeCell ref="A6:A7"/>
    <mergeCell ref="A1:E2"/>
    <mergeCell ref="G5:G6"/>
    <mergeCell ref="A28:A31"/>
    <mergeCell ref="A26:A27"/>
    <mergeCell ref="A8:A25"/>
    <mergeCell ref="E8:E25"/>
    <mergeCell ref="C13:C14"/>
    <mergeCell ref="D13:D14"/>
    <mergeCell ref="C18:C19"/>
    <mergeCell ref="D18:D19"/>
    <mergeCell ref="C21:C25"/>
    <mergeCell ref="D21:D25"/>
    <mergeCell ref="A57:A58"/>
    <mergeCell ref="A55:A56"/>
    <mergeCell ref="B55:B56"/>
    <mergeCell ref="E32:E36"/>
    <mergeCell ref="D36:D37"/>
    <mergeCell ref="B37:B41"/>
    <mergeCell ref="D41:D42"/>
    <mergeCell ref="B42:B44"/>
    <mergeCell ref="B45:B48"/>
    <mergeCell ref="E45:E48"/>
    <mergeCell ref="B49:B52"/>
    <mergeCell ref="E49:E52"/>
    <mergeCell ref="B53:B54"/>
    <mergeCell ref="A32:A54"/>
    <mergeCell ref="B32:B36"/>
    <mergeCell ref="E37:E41"/>
    <mergeCell ref="A87:A91"/>
    <mergeCell ref="B87:B88"/>
    <mergeCell ref="B89:B91"/>
    <mergeCell ref="A83:A86"/>
    <mergeCell ref="A59:A82"/>
    <mergeCell ref="B76:B77"/>
    <mergeCell ref="A96:A97"/>
    <mergeCell ref="B96:B97"/>
    <mergeCell ref="E96:E97"/>
    <mergeCell ref="A92:A95"/>
    <mergeCell ref="B92:B95"/>
    <mergeCell ref="A106:A117"/>
    <mergeCell ref="D106:D109"/>
    <mergeCell ref="D110:D117"/>
    <mergeCell ref="A98:A101"/>
    <mergeCell ref="A102:A105"/>
    <mergeCell ref="E42:E44"/>
    <mergeCell ref="E53:E54"/>
    <mergeCell ref="E76:E77"/>
    <mergeCell ref="D102:D105"/>
    <mergeCell ref="E92:E95"/>
    <mergeCell ref="E87:E88"/>
    <mergeCell ref="E89:E91"/>
    <mergeCell ref="D64:D65"/>
    <mergeCell ref="D66:D67"/>
    <mergeCell ref="D68:D71"/>
    <mergeCell ref="D72:D75"/>
    <mergeCell ref="E55:E5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J19"/>
  <sheetViews>
    <sheetView workbookViewId="0">
      <selection activeCell="L11" sqref="L11"/>
    </sheetView>
  </sheetViews>
  <sheetFormatPr baseColWidth="10" defaultRowHeight="14.4" x14ac:dyDescent="0.3"/>
  <cols>
    <col min="3" max="3" width="4.44140625" style="2" customWidth="1"/>
    <col min="4" max="4" width="27.5546875" customWidth="1"/>
    <col min="5" max="7" width="11.44140625" style="2"/>
  </cols>
  <sheetData>
    <row r="1" spans="3:10" ht="15" thickBot="1" x14ac:dyDescent="0.35"/>
    <row r="2" spans="3:10" ht="15" thickBot="1" x14ac:dyDescent="0.35">
      <c r="C2" s="155" t="s">
        <v>23</v>
      </c>
      <c r="D2" s="156"/>
      <c r="E2" s="152" t="s">
        <v>131</v>
      </c>
      <c r="F2" s="153"/>
      <c r="G2" s="154"/>
      <c r="H2" s="161" t="s">
        <v>137</v>
      </c>
      <c r="I2" s="162"/>
      <c r="J2" s="163"/>
    </row>
    <row r="3" spans="3:10" ht="15" thickBot="1" x14ac:dyDescent="0.35">
      <c r="C3" s="157"/>
      <c r="D3" s="158"/>
      <c r="E3" s="19" t="s">
        <v>129</v>
      </c>
      <c r="F3" s="20" t="s">
        <v>130</v>
      </c>
      <c r="G3" s="21" t="s">
        <v>10</v>
      </c>
      <c r="H3" s="22" t="s">
        <v>7</v>
      </c>
      <c r="I3" s="23" t="s">
        <v>8</v>
      </c>
      <c r="J3" s="24" t="s">
        <v>9</v>
      </c>
    </row>
    <row r="4" spans="3:10" x14ac:dyDescent="0.3">
      <c r="C4" s="25">
        <v>1</v>
      </c>
      <c r="D4" s="26" t="s">
        <v>75</v>
      </c>
      <c r="E4" s="27">
        <v>1</v>
      </c>
      <c r="F4" s="28">
        <v>1</v>
      </c>
      <c r="G4" s="29">
        <f t="shared" ref="G4:G18" si="0">SUM(E4:F4)</f>
        <v>2</v>
      </c>
      <c r="H4" s="27"/>
      <c r="I4" s="28"/>
      <c r="J4" s="30"/>
    </row>
    <row r="5" spans="3:10" x14ac:dyDescent="0.3">
      <c r="C5" s="31">
        <v>2</v>
      </c>
      <c r="D5" s="32" t="s">
        <v>5</v>
      </c>
      <c r="E5" s="33">
        <v>3</v>
      </c>
      <c r="F5" s="34">
        <v>2</v>
      </c>
      <c r="G5" s="35">
        <f t="shared" si="0"/>
        <v>5</v>
      </c>
      <c r="H5" s="33">
        <v>5</v>
      </c>
      <c r="I5" s="34">
        <v>2</v>
      </c>
      <c r="J5" s="36">
        <v>1</v>
      </c>
    </row>
    <row r="6" spans="3:10" x14ac:dyDescent="0.3">
      <c r="C6" s="31">
        <v>3</v>
      </c>
      <c r="D6" s="32" t="s">
        <v>51</v>
      </c>
      <c r="E6" s="33">
        <v>1</v>
      </c>
      <c r="F6" s="34">
        <v>1</v>
      </c>
      <c r="G6" s="35">
        <f t="shared" si="0"/>
        <v>2</v>
      </c>
      <c r="H6" s="33"/>
      <c r="I6" s="34">
        <v>1</v>
      </c>
      <c r="J6" s="36">
        <v>1</v>
      </c>
    </row>
    <row r="7" spans="3:10" x14ac:dyDescent="0.3">
      <c r="C7" s="31">
        <v>4</v>
      </c>
      <c r="D7" s="32" t="s">
        <v>19</v>
      </c>
      <c r="E7" s="33">
        <v>2</v>
      </c>
      <c r="F7" s="34">
        <v>2</v>
      </c>
      <c r="G7" s="35">
        <f t="shared" si="0"/>
        <v>4</v>
      </c>
      <c r="H7" s="33"/>
      <c r="I7" s="34">
        <v>2</v>
      </c>
      <c r="J7" s="36">
        <v>1</v>
      </c>
    </row>
    <row r="8" spans="3:10" x14ac:dyDescent="0.3">
      <c r="C8" s="31">
        <v>5</v>
      </c>
      <c r="D8" s="32" t="s">
        <v>4</v>
      </c>
      <c r="E8" s="33">
        <v>3</v>
      </c>
      <c r="F8" s="34">
        <v>3</v>
      </c>
      <c r="G8" s="35">
        <f t="shared" si="0"/>
        <v>6</v>
      </c>
      <c r="H8" s="33"/>
      <c r="I8" s="34">
        <v>3</v>
      </c>
      <c r="J8" s="36">
        <v>2</v>
      </c>
    </row>
    <row r="9" spans="3:10" x14ac:dyDescent="0.3">
      <c r="C9" s="31">
        <v>6</v>
      </c>
      <c r="D9" s="32" t="s">
        <v>126</v>
      </c>
      <c r="E9" s="33">
        <v>1</v>
      </c>
      <c r="F9" s="34">
        <v>0</v>
      </c>
      <c r="G9" s="35">
        <f t="shared" si="0"/>
        <v>1</v>
      </c>
      <c r="H9" s="33"/>
      <c r="I9" s="34"/>
      <c r="J9" s="36"/>
    </row>
    <row r="10" spans="3:10" x14ac:dyDescent="0.3">
      <c r="C10" s="31">
        <v>7</v>
      </c>
      <c r="D10" s="32" t="s">
        <v>46</v>
      </c>
      <c r="E10" s="33">
        <v>1</v>
      </c>
      <c r="F10" s="34">
        <v>1</v>
      </c>
      <c r="G10" s="35">
        <f t="shared" si="0"/>
        <v>2</v>
      </c>
      <c r="H10" s="33">
        <v>1</v>
      </c>
      <c r="I10" s="34">
        <v>1</v>
      </c>
      <c r="J10" s="36"/>
    </row>
    <row r="11" spans="3:10" x14ac:dyDescent="0.3">
      <c r="C11" s="31">
        <v>8</v>
      </c>
      <c r="D11" s="32" t="s">
        <v>18</v>
      </c>
      <c r="E11" s="33">
        <v>7</v>
      </c>
      <c r="F11" s="34">
        <v>6</v>
      </c>
      <c r="G11" s="35">
        <f t="shared" si="0"/>
        <v>13</v>
      </c>
      <c r="H11" s="33">
        <v>1</v>
      </c>
      <c r="I11" s="34">
        <v>2</v>
      </c>
      <c r="J11" s="36">
        <v>6</v>
      </c>
    </row>
    <row r="12" spans="3:10" x14ac:dyDescent="0.3">
      <c r="C12" s="31">
        <v>9</v>
      </c>
      <c r="D12" s="32" t="s">
        <v>13</v>
      </c>
      <c r="E12" s="33">
        <v>2</v>
      </c>
      <c r="F12" s="34">
        <v>2</v>
      </c>
      <c r="G12" s="35">
        <f t="shared" si="0"/>
        <v>4</v>
      </c>
      <c r="H12" s="33">
        <v>1</v>
      </c>
      <c r="I12" s="34"/>
      <c r="J12" s="36">
        <v>1</v>
      </c>
    </row>
    <row r="13" spans="3:10" x14ac:dyDescent="0.3">
      <c r="C13" s="31">
        <v>10</v>
      </c>
      <c r="D13" s="32" t="s">
        <v>83</v>
      </c>
      <c r="E13" s="33">
        <v>1</v>
      </c>
      <c r="F13" s="34">
        <v>1</v>
      </c>
      <c r="G13" s="35">
        <f t="shared" si="0"/>
        <v>2</v>
      </c>
      <c r="H13" s="33"/>
      <c r="I13" s="34">
        <v>1</v>
      </c>
      <c r="J13" s="36">
        <v>1</v>
      </c>
    </row>
    <row r="14" spans="3:10" x14ac:dyDescent="0.3">
      <c r="C14" s="31">
        <v>11</v>
      </c>
      <c r="D14" s="32" t="s">
        <v>44</v>
      </c>
      <c r="E14" s="33">
        <v>1</v>
      </c>
      <c r="F14" s="34">
        <v>0</v>
      </c>
      <c r="G14" s="35">
        <f t="shared" si="0"/>
        <v>1</v>
      </c>
      <c r="H14" s="33"/>
      <c r="I14" s="34"/>
      <c r="J14" s="36"/>
    </row>
    <row r="15" spans="3:10" x14ac:dyDescent="0.3">
      <c r="C15" s="31">
        <v>12</v>
      </c>
      <c r="D15" s="32" t="s">
        <v>41</v>
      </c>
      <c r="E15" s="33">
        <v>0</v>
      </c>
      <c r="F15" s="34">
        <v>1</v>
      </c>
      <c r="G15" s="35">
        <f t="shared" si="0"/>
        <v>1</v>
      </c>
      <c r="H15" s="33"/>
      <c r="I15" s="34"/>
      <c r="J15" s="36">
        <v>2</v>
      </c>
    </row>
    <row r="16" spans="3:10" x14ac:dyDescent="0.3">
      <c r="C16" s="31">
        <v>13</v>
      </c>
      <c r="D16" s="32" t="s">
        <v>45</v>
      </c>
      <c r="E16" s="33">
        <v>1</v>
      </c>
      <c r="F16" s="34">
        <v>3</v>
      </c>
      <c r="G16" s="35">
        <f t="shared" si="0"/>
        <v>4</v>
      </c>
      <c r="H16" s="33"/>
      <c r="I16" s="34"/>
      <c r="J16" s="36">
        <v>1</v>
      </c>
    </row>
    <row r="17" spans="3:10" x14ac:dyDescent="0.3">
      <c r="C17" s="31">
        <v>14</v>
      </c>
      <c r="D17" s="32" t="s">
        <v>22</v>
      </c>
      <c r="E17" s="33">
        <v>0</v>
      </c>
      <c r="F17" s="34">
        <v>4</v>
      </c>
      <c r="G17" s="35">
        <f t="shared" si="0"/>
        <v>4</v>
      </c>
      <c r="H17" s="33"/>
      <c r="I17" s="34"/>
      <c r="J17" s="36">
        <v>1</v>
      </c>
    </row>
    <row r="18" spans="3:10" ht="15" thickBot="1" x14ac:dyDescent="0.35">
      <c r="C18" s="37">
        <v>15</v>
      </c>
      <c r="D18" s="38" t="s">
        <v>52</v>
      </c>
      <c r="E18" s="39">
        <v>4</v>
      </c>
      <c r="F18" s="40">
        <v>8</v>
      </c>
      <c r="G18" s="41">
        <f t="shared" si="0"/>
        <v>12</v>
      </c>
      <c r="H18" s="39">
        <v>1</v>
      </c>
      <c r="I18" s="40"/>
      <c r="J18" s="42">
        <v>1</v>
      </c>
    </row>
    <row r="19" spans="3:10" ht="22.5" customHeight="1" thickBot="1" x14ac:dyDescent="0.35">
      <c r="C19" s="159" t="s">
        <v>10</v>
      </c>
      <c r="D19" s="160"/>
      <c r="E19" s="43">
        <f>SUM(E4:E18)</f>
        <v>28</v>
      </c>
      <c r="F19" s="44">
        <f>SUM(F4:F18)</f>
        <v>35</v>
      </c>
      <c r="G19" s="45">
        <f>SUM(G4:G18)</f>
        <v>63</v>
      </c>
      <c r="H19" s="43">
        <f>SUM(H4:H18)</f>
        <v>9</v>
      </c>
      <c r="I19" s="44">
        <f t="shared" ref="I19:J19" si="1">SUM(I4:I18)</f>
        <v>12</v>
      </c>
      <c r="J19" s="46">
        <f t="shared" si="1"/>
        <v>18</v>
      </c>
    </row>
  </sheetData>
  <sortState xmlns:xlrd2="http://schemas.microsoft.com/office/spreadsheetml/2017/richdata2" ref="D4:G18">
    <sortCondition ref="D4:D18"/>
  </sortState>
  <mergeCells count="4">
    <mergeCell ref="E2:G2"/>
    <mergeCell ref="C2:D3"/>
    <mergeCell ref="C19:D19"/>
    <mergeCell ref="H2:J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RESULTADOS POR DEPORTISTA</vt:lpstr>
      <vt:lpstr>RESULTADO POR DEPORTES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García</dc:creator>
  <cp:lastModifiedBy>JOSE LUIS</cp:lastModifiedBy>
  <dcterms:created xsi:type="dcterms:W3CDTF">2021-10-05T20:15:50Z</dcterms:created>
  <dcterms:modified xsi:type="dcterms:W3CDTF">2022-07-11T16:42:41Z</dcterms:modified>
</cp:coreProperties>
</file>