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garcia.CRL\Desktop\"/>
    </mc:Choice>
  </mc:AlternateContent>
  <xr:revisionPtr revIDLastSave="0" documentId="13_ncr:1_{A21A5549-F2EF-4678-9856-619152304D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3" i="1"/>
  <c r="G45" i="1"/>
  <c r="H45" i="1"/>
  <c r="F45" i="1"/>
  <c r="I45" i="1" l="1"/>
</calcChain>
</file>

<file path=xl/sharedStrings.xml><?xml version="1.0" encoding="utf-8"?>
<sst xmlns="http://schemas.openxmlformats.org/spreadsheetml/2006/main" count="179" uniqueCount="133">
  <si>
    <t>RESULTADOS EN MEDALLAS</t>
  </si>
  <si>
    <t>N°</t>
  </si>
  <si>
    <t xml:space="preserve">DEPORTE </t>
  </si>
  <si>
    <t>ACTIVIDAD</t>
  </si>
  <si>
    <t>FECHA</t>
  </si>
  <si>
    <t xml:space="preserve">LUGAR </t>
  </si>
  <si>
    <t>ORO</t>
  </si>
  <si>
    <t xml:space="preserve">PLATA </t>
  </si>
  <si>
    <t>BRONCE</t>
  </si>
  <si>
    <t>TOTAL</t>
  </si>
  <si>
    <t xml:space="preserve">AGUAS ABIERTAS </t>
  </si>
  <si>
    <t>COPA  SANTA MARIA SWIN &amp; GRILL</t>
  </si>
  <si>
    <t>16 DE NOVIEMBRE</t>
  </si>
  <si>
    <t xml:space="preserve">PLAYA SANTA MARIA </t>
  </si>
  <si>
    <t>ATLETISMO</t>
  </si>
  <si>
    <t>CAMPEONATO NACIONAL U14-U16-U17</t>
  </si>
  <si>
    <t>08 AL 10 DE NOVIEMBRE</t>
  </si>
  <si>
    <t>CAR VIDENA</t>
  </si>
  <si>
    <t xml:space="preserve">XXXV CAMPEONATO NACIONAL DE ATLETISMO MASTER </t>
  </si>
  <si>
    <t>22 AL 24 DE NOVIEMBRE</t>
  </si>
  <si>
    <t>BADMINTON</t>
  </si>
  <si>
    <t>I ABIERTO DE PUCALLPA 2024</t>
  </si>
  <si>
    <t>01 AL 03 DE NOVIEMBRE</t>
  </si>
  <si>
    <t>PUCALLPA</t>
  </si>
  <si>
    <t>IV CAMPEONATO NACIONAL MASTER DE BADMINTON 2024</t>
  </si>
  <si>
    <t>07 AL 09 DE NOVIEMBRE</t>
  </si>
  <si>
    <t>XV SURINAME INTERNATIONAL 2024</t>
  </si>
  <si>
    <t>15 AL 17 DE NOVIEMBRE</t>
  </si>
  <si>
    <t>SURINAME</t>
  </si>
  <si>
    <t>BOCHAS</t>
  </si>
  <si>
    <t>CAMPEONATO NACIONAL DE BOCHAS DAMAS 2024</t>
  </si>
  <si>
    <t>01 AL 03 DE NOVIMBRE</t>
  </si>
  <si>
    <t>ESGRIMA</t>
  </si>
  <si>
    <t>COMPA MUNDIAL DE FLORETE 2024</t>
  </si>
  <si>
    <t>COPA DEL MUNDO COSTA RICA 2024</t>
  </si>
  <si>
    <t>COSTA RICA</t>
  </si>
  <si>
    <t>COPA DEL MUNDO DE ESPADA VANCOUVER 2024</t>
  </si>
  <si>
    <t>20 AL 21 DE NOVIEMBRE</t>
  </si>
  <si>
    <t>VANCOUVER - CANADA</t>
  </si>
  <si>
    <t xml:space="preserve">RANKING NACIONAL SUB 17, SUB 20 Y MAYORES DE ESGRIMA </t>
  </si>
  <si>
    <t>29 DE NOVIEMBRE AL 01 DICIEMBRE</t>
  </si>
  <si>
    <t>GIMNASIA AEROBICA</t>
  </si>
  <si>
    <t>CAMPEONATO PANAMERICANO DE GIMNASIA AEROBICA 2024</t>
  </si>
  <si>
    <t>13 AL 17 DE NOVIEMBRE</t>
  </si>
  <si>
    <t>PANAMA</t>
  </si>
  <si>
    <t>COPA PANAMERICANA DE CLUBES 2024</t>
  </si>
  <si>
    <t>GIMNASIA ARTISTICA</t>
  </si>
  <si>
    <t>CAMPEONATO SUDAMERICANO DE AGE GROUP GIMNASIA ARTISTICA 2024</t>
  </si>
  <si>
    <t>27 DE NOVIEMBRE AL 01 DE DICIEMBRE</t>
  </si>
  <si>
    <t>ASUNCION - PARAGUAY</t>
  </si>
  <si>
    <t xml:space="preserve">NATACION </t>
  </si>
  <si>
    <t>XXII COPA INTERNACIONAL WALTER BERENDSON 2024</t>
  </si>
  <si>
    <t>DEL 1 AL 3 DE NOVIEMBRE</t>
  </si>
  <si>
    <t xml:space="preserve">TRUJILLO </t>
  </si>
  <si>
    <t xml:space="preserve">CAMPEONATO NACIONAL POR CATEGORIAS PL 2024 </t>
  </si>
  <si>
    <t>DEL  20 AL 24 DE NOVIEMBRE</t>
  </si>
  <si>
    <t>CAMPEONATO NACIONAL ABSOLUTO PL 2024</t>
  </si>
  <si>
    <t>LASER</t>
  </si>
  <si>
    <t>2DO CAMPEONATO SUDAMERICANO JUVENIL DE VELA 2024</t>
  </si>
  <si>
    <t>11 AL 16 DE NOVIEMBRE</t>
  </si>
  <si>
    <t>PARACAS</t>
  </si>
  <si>
    <t>OPTIMIST</t>
  </si>
  <si>
    <t xml:space="preserve">CAMPEONATO NACIONAL POR EQUIPOS </t>
  </si>
  <si>
    <t>17 DE NOVIEMBRE</t>
  </si>
  <si>
    <t>LA PUNTA</t>
  </si>
  <si>
    <t>REMO</t>
  </si>
  <si>
    <t>TORNEO UNION DASH 2024</t>
  </si>
  <si>
    <t>03 DE NOVIEMBRE</t>
  </si>
  <si>
    <t>CAMPEONATO NACIONAL SENIOR 2024</t>
  </si>
  <si>
    <t>10 DE NOVIEMBRE</t>
  </si>
  <si>
    <t>CAMPEONATO NACIONAL DE COASTAL 2024</t>
  </si>
  <si>
    <t>24 DE NOVIEMBRE</t>
  </si>
  <si>
    <t>SQUASH</t>
  </si>
  <si>
    <t>5TO TORNEO NACIONAL JUVENIL DE SQUASH 2024</t>
  </si>
  <si>
    <t>CRL CHORRILLOS</t>
  </si>
  <si>
    <t>SUNFISH</t>
  </si>
  <si>
    <t xml:space="preserve"> CAMPEONATO SUDAMERICANO JUVENIL 2024</t>
  </si>
  <si>
    <t xml:space="preserve">DEL 11 AL 16 DE NOVIEMBRE </t>
  </si>
  <si>
    <t xml:space="preserve">PARACAS </t>
  </si>
  <si>
    <t>SURF</t>
  </si>
  <si>
    <t>ALAS PRO TOUR VENAO PANAMA</t>
  </si>
  <si>
    <t xml:space="preserve">DEL 8 AL 11 DE NOVIEMBRE </t>
  </si>
  <si>
    <t xml:space="preserve">PANAMA </t>
  </si>
  <si>
    <t xml:space="preserve">4TA FECHA CIRCUITO NACIONAL DE SURF </t>
  </si>
  <si>
    <t xml:space="preserve">DEL 6 AL 11 DE NOVIEMBRE </t>
  </si>
  <si>
    <t>LA LIBERTAD , PERU</t>
  </si>
  <si>
    <t>SANTOS DEL MAR CAMPEONATO INVITACIONAL DE OLA GRANDE</t>
  </si>
  <si>
    <t>6 DE NOVIEMBRE</t>
  </si>
  <si>
    <t>EL BUEY,ARICA,CHILE</t>
  </si>
  <si>
    <t>TRIPLE CORONA BIGHEAD FECHA 1</t>
  </si>
  <si>
    <t>16 Y 17 DE NOVIEMBRE</t>
  </si>
  <si>
    <t>LA ISLA,PUNTA HERMOSA</t>
  </si>
  <si>
    <t>STAND UP PADDLE</t>
  </si>
  <si>
    <t>CUARTA FECHA – NACIONAL SUP Y PRONE</t>
  </si>
  <si>
    <t xml:space="preserve">2 DE NOVIEMBRE </t>
  </si>
  <si>
    <t xml:space="preserve">LIMA </t>
  </si>
  <si>
    <t>CAMPEONATO MUNDIAL SUP 2024</t>
  </si>
  <si>
    <t>DEL 22 AL 24 DE NOVIEMBRE</t>
  </si>
  <si>
    <t xml:space="preserve">FLORIDA , USA </t>
  </si>
  <si>
    <t>MUNDIAL ICF</t>
  </si>
  <si>
    <t>NOVIEMBRE</t>
  </si>
  <si>
    <t>FLORIDA, USA</t>
  </si>
  <si>
    <t xml:space="preserve">TENIS </t>
  </si>
  <si>
    <t>ITF WORLD TENNIS MASTER TOUR MT 400</t>
  </si>
  <si>
    <t>28 DE OCTUBRE AL 02 DE NOVIEMBRE</t>
  </si>
  <si>
    <t>AREQUIPA - PERU</t>
  </si>
  <si>
    <t>3ER TORNEO NACIONAL G1 12 - 16 AÑOS</t>
  </si>
  <si>
    <t>31 DE OCTUBRE AL 04 DE NOVIEMBRE</t>
  </si>
  <si>
    <t>COUNTRY CLUB TRUJILLO</t>
  </si>
  <si>
    <t xml:space="preserve">3ER TORNEO REGIONAL CENTRO G4 12 - 14 - 16 AÑOS </t>
  </si>
  <si>
    <t>07 AL 11 DE NOVIEMBRE</t>
  </si>
  <si>
    <t>CAMPO DE MARTE</t>
  </si>
  <si>
    <t>TORNEO J30 CLUB VILLA 18 AÑOS</t>
  </si>
  <si>
    <t>CLUB VILLA</t>
  </si>
  <si>
    <t>TORNEO J60 AREQUIPA 18 AÑOS</t>
  </si>
  <si>
    <t>18 AL 23 DE NOVIEMBRE</t>
  </si>
  <si>
    <t>CLUB INTERNACIONAL AREQUIPA</t>
  </si>
  <si>
    <t>TORNEO J100 AREQUIPA CATG 18 AÑOS</t>
  </si>
  <si>
    <t>25 AL 30 DE NOVIEMBRE</t>
  </si>
  <si>
    <t>TENIS DE MESA</t>
  </si>
  <si>
    <t>TORNEO REGIONAL FDPTM 2024</t>
  </si>
  <si>
    <t xml:space="preserve">3 DE NOVIEMBRE </t>
  </si>
  <si>
    <t>TRIATLON</t>
  </si>
  <si>
    <t>CAMPEONATO NACIONAL DE DISTANCIA LARGA 70.3</t>
  </si>
  <si>
    <t>23 DE NOVIEMBRE</t>
  </si>
  <si>
    <t>WATERPOLO</t>
  </si>
  <si>
    <t>CAMPEONATO NACIONAL CLAUSURA SUB 18 MASCULINO</t>
  </si>
  <si>
    <t>WINDSURF</t>
  </si>
  <si>
    <t xml:space="preserve">TOTAL DE MEDALLAS MENSUAL </t>
  </si>
  <si>
    <t xml:space="preserve">KARATE </t>
  </si>
  <si>
    <t xml:space="preserve">COPA REGATAS DE KARATE </t>
  </si>
  <si>
    <t xml:space="preserve">CRL VILLADEPORTIVA </t>
  </si>
  <si>
    <t xml:space="preserve">RESULTADOS DEPORTIVOS 2024 - 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</si>
</sst>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7" tint="-0.249977111117893"/>
      </right>
      <top style="medium">
        <color theme="1"/>
      </top>
      <bottom style="medium">
        <color theme="1"/>
      </bottom>
      <diagonal/>
    </border>
    <border>
      <left style="thin">
        <color theme="7" tint="-0.249977111117893"/>
      </left>
      <right style="thin">
        <color theme="7" tint="-0.249977111117893"/>
      </right>
      <top style="medium">
        <color theme="1"/>
      </top>
      <bottom style="medium">
        <color theme="1"/>
      </bottom>
      <diagonal/>
    </border>
    <border>
      <left style="thin">
        <color theme="7" tint="-0.249977111117893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4">
    <xf numFmtId="0" fontId="0" fillId="0" borderId="0" xfId="0"/>
    <xf numFmtId="0" fontId="4" fillId="0" borderId="2" xfId="1" applyFont="1" applyBorder="1" applyAlignment="1">
      <alignment horizontal="center" vertical="center" wrapText="1"/>
    </xf>
    <xf numFmtId="0" fontId="4" fillId="6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6" fontId="8" fillId="0" borderId="2" xfId="0" applyNumberFormat="1" applyFont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4" fillId="7" borderId="2" xfId="1" applyFont="1" applyFill="1" applyBorder="1" applyAlignment="1">
      <alignment vertical="center" wrapText="1"/>
    </xf>
    <xf numFmtId="0" fontId="4" fillId="8" borderId="2" xfId="2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7" borderId="2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0" xfId="0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/>
    <xf numFmtId="0" fontId="6" fillId="0" borderId="1" xfId="0" applyFont="1" applyBorder="1" applyAlignment="1">
      <alignment vertical="center" wrapText="1"/>
    </xf>
    <xf numFmtId="16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11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6" borderId="18" xfId="1" applyFont="1" applyFill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2" fillId="0" borderId="15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</cellXfs>
  <cellStyles count="3">
    <cellStyle name="Excel Built-in Normal" xfId="1" xr:uid="{0E676903-E13C-4D2D-9B52-3F3BB45D6E05}"/>
    <cellStyle name="Excel Built-in Normal 1" xfId="2" xr:uid="{C2F555A2-3610-49C0-A660-E7E26C3C5F4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L5" sqref="L5"/>
    </sheetView>
  </sheetViews>
  <sheetFormatPr baseColWidth="10" defaultColWidth="9.140625" defaultRowHeight="15" x14ac:dyDescent="0.25"/>
  <cols>
    <col min="1" max="1" width="4.85546875" customWidth="1"/>
    <col min="2" max="2" width="18.42578125" customWidth="1"/>
    <col min="3" max="3" width="36.7109375" customWidth="1"/>
    <col min="4" max="4" width="23.5703125" customWidth="1"/>
    <col min="5" max="5" width="20.28515625" customWidth="1"/>
    <col min="6" max="6" width="6.28515625" customWidth="1"/>
    <col min="7" max="7" width="6.85546875" customWidth="1"/>
    <col min="8" max="8" width="8" customWidth="1"/>
    <col min="9" max="9" width="7.140625" customWidth="1"/>
  </cols>
  <sheetData>
    <row r="1" spans="1:9" ht="25.5" customHeight="1" thickBot="1" x14ac:dyDescent="0.3">
      <c r="A1" s="51" t="s">
        <v>132</v>
      </c>
      <c r="B1" s="52"/>
      <c r="C1" s="52"/>
      <c r="D1" s="52"/>
      <c r="E1" s="53"/>
      <c r="F1" s="35" t="s">
        <v>0</v>
      </c>
      <c r="G1" s="35"/>
      <c r="H1" s="35"/>
      <c r="I1" s="37"/>
    </row>
    <row r="2" spans="1:9" ht="15.75" thickBot="1" x14ac:dyDescent="0.3">
      <c r="A2" s="44" t="s">
        <v>1</v>
      </c>
      <c r="B2" s="45" t="s">
        <v>2</v>
      </c>
      <c r="C2" s="45" t="s">
        <v>3</v>
      </c>
      <c r="D2" s="45" t="s">
        <v>4</v>
      </c>
      <c r="E2" s="46" t="s">
        <v>5</v>
      </c>
      <c r="F2" s="47" t="s">
        <v>6</v>
      </c>
      <c r="G2" s="48" t="s">
        <v>7</v>
      </c>
      <c r="H2" s="49" t="s">
        <v>8</v>
      </c>
      <c r="I2" s="50" t="s">
        <v>9</v>
      </c>
    </row>
    <row r="3" spans="1:9" ht="30" customHeight="1" x14ac:dyDescent="0.25">
      <c r="A3" s="38">
        <v>1</v>
      </c>
      <c r="B3" s="39" t="s">
        <v>10</v>
      </c>
      <c r="C3" s="40" t="s">
        <v>11</v>
      </c>
      <c r="D3" s="40" t="s">
        <v>12</v>
      </c>
      <c r="E3" s="41" t="s">
        <v>13</v>
      </c>
      <c r="F3" s="42">
        <v>2</v>
      </c>
      <c r="G3" s="43">
        <v>1</v>
      </c>
      <c r="H3" s="43">
        <v>0</v>
      </c>
      <c r="I3" s="43">
        <f>SUM(F3:H3)</f>
        <v>3</v>
      </c>
    </row>
    <row r="4" spans="1:9" ht="30" customHeight="1" x14ac:dyDescent="0.25">
      <c r="A4" s="1">
        <v>2</v>
      </c>
      <c r="B4" s="2" t="s">
        <v>14</v>
      </c>
      <c r="C4" s="4" t="s">
        <v>15</v>
      </c>
      <c r="D4" s="4" t="s">
        <v>16</v>
      </c>
      <c r="E4" s="24" t="s">
        <v>17</v>
      </c>
      <c r="F4" s="31">
        <v>8</v>
      </c>
      <c r="G4" s="29">
        <v>5</v>
      </c>
      <c r="H4" s="29">
        <v>1</v>
      </c>
      <c r="I4" s="43">
        <f t="shared" ref="I4:I44" si="0">SUM(F4:H4)</f>
        <v>14</v>
      </c>
    </row>
    <row r="5" spans="1:9" ht="30" customHeight="1" x14ac:dyDescent="0.25">
      <c r="A5" s="1">
        <v>3</v>
      </c>
      <c r="B5" s="2" t="s">
        <v>14</v>
      </c>
      <c r="C5" s="4" t="s">
        <v>18</v>
      </c>
      <c r="D5" s="4" t="s">
        <v>19</v>
      </c>
      <c r="E5" s="24" t="s">
        <v>17</v>
      </c>
      <c r="F5" s="31">
        <v>7</v>
      </c>
      <c r="G5" s="29">
        <v>4</v>
      </c>
      <c r="H5" s="29">
        <v>0</v>
      </c>
      <c r="I5" s="43">
        <f t="shared" si="0"/>
        <v>11</v>
      </c>
    </row>
    <row r="6" spans="1:9" ht="30" customHeight="1" x14ac:dyDescent="0.25">
      <c r="A6" s="1">
        <v>4</v>
      </c>
      <c r="B6" s="6" t="s">
        <v>20</v>
      </c>
      <c r="C6" s="4" t="s">
        <v>21</v>
      </c>
      <c r="D6" s="5" t="s">
        <v>22</v>
      </c>
      <c r="E6" s="25" t="s">
        <v>23</v>
      </c>
      <c r="F6" s="31">
        <v>6</v>
      </c>
      <c r="G6" s="29">
        <v>3</v>
      </c>
      <c r="H6" s="29">
        <v>3</v>
      </c>
      <c r="I6" s="43">
        <f t="shared" si="0"/>
        <v>12</v>
      </c>
    </row>
    <row r="7" spans="1:9" ht="30" customHeight="1" x14ac:dyDescent="0.25">
      <c r="A7" s="1">
        <v>5</v>
      </c>
      <c r="B7" s="6" t="s">
        <v>20</v>
      </c>
      <c r="C7" s="4" t="s">
        <v>24</v>
      </c>
      <c r="D7" s="5" t="s">
        <v>25</v>
      </c>
      <c r="E7" s="25" t="s">
        <v>17</v>
      </c>
      <c r="F7" s="31">
        <v>10</v>
      </c>
      <c r="G7" s="29">
        <v>11</v>
      </c>
      <c r="H7" s="29">
        <v>8</v>
      </c>
      <c r="I7" s="43">
        <f t="shared" si="0"/>
        <v>29</v>
      </c>
    </row>
    <row r="8" spans="1:9" ht="30" customHeight="1" x14ac:dyDescent="0.25">
      <c r="A8" s="1">
        <v>6</v>
      </c>
      <c r="B8" s="6" t="s">
        <v>20</v>
      </c>
      <c r="C8" s="4" t="s">
        <v>26</v>
      </c>
      <c r="D8" s="5" t="s">
        <v>27</v>
      </c>
      <c r="E8" s="25" t="s">
        <v>28</v>
      </c>
      <c r="F8" s="31">
        <v>2</v>
      </c>
      <c r="G8" s="29">
        <v>1</v>
      </c>
      <c r="H8" s="29">
        <v>0</v>
      </c>
      <c r="I8" s="43">
        <f t="shared" si="0"/>
        <v>3</v>
      </c>
    </row>
    <row r="9" spans="1:9" ht="30" customHeight="1" x14ac:dyDescent="0.25">
      <c r="A9" s="1">
        <v>7</v>
      </c>
      <c r="B9" s="7" t="s">
        <v>29</v>
      </c>
      <c r="C9" s="8" t="s">
        <v>30</v>
      </c>
      <c r="D9" s="9" t="s">
        <v>31</v>
      </c>
      <c r="E9" s="26"/>
      <c r="F9" s="31">
        <v>0</v>
      </c>
      <c r="G9" s="29">
        <v>0</v>
      </c>
      <c r="H9" s="29">
        <v>1</v>
      </c>
      <c r="I9" s="43">
        <f t="shared" si="0"/>
        <v>1</v>
      </c>
    </row>
    <row r="10" spans="1:9" ht="30" customHeight="1" x14ac:dyDescent="0.25">
      <c r="A10" s="1">
        <v>8</v>
      </c>
      <c r="B10" s="10" t="s">
        <v>32</v>
      </c>
      <c r="C10" s="11" t="s">
        <v>33</v>
      </c>
      <c r="D10" s="11" t="s">
        <v>27</v>
      </c>
      <c r="E10" s="27" t="s">
        <v>17</v>
      </c>
      <c r="F10" s="31">
        <v>0</v>
      </c>
      <c r="G10" s="29">
        <v>0</v>
      </c>
      <c r="H10" s="29">
        <v>2</v>
      </c>
      <c r="I10" s="43">
        <f t="shared" si="0"/>
        <v>2</v>
      </c>
    </row>
    <row r="11" spans="1:9" ht="30" customHeight="1" x14ac:dyDescent="0.25">
      <c r="A11" s="1">
        <v>9</v>
      </c>
      <c r="B11" s="10" t="s">
        <v>32</v>
      </c>
      <c r="C11" s="11" t="s">
        <v>34</v>
      </c>
      <c r="D11" s="11" t="s">
        <v>27</v>
      </c>
      <c r="E11" s="27" t="s">
        <v>35</v>
      </c>
      <c r="F11" s="31">
        <v>0</v>
      </c>
      <c r="G11" s="29">
        <v>0</v>
      </c>
      <c r="H11" s="29">
        <v>0</v>
      </c>
      <c r="I11" s="43">
        <f t="shared" si="0"/>
        <v>0</v>
      </c>
    </row>
    <row r="12" spans="1:9" ht="30" customHeight="1" x14ac:dyDescent="0.25">
      <c r="A12" s="1">
        <v>10</v>
      </c>
      <c r="B12" s="10" t="s">
        <v>32</v>
      </c>
      <c r="C12" s="11" t="s">
        <v>36</v>
      </c>
      <c r="D12" s="11" t="s">
        <v>37</v>
      </c>
      <c r="E12" s="27" t="s">
        <v>38</v>
      </c>
      <c r="F12" s="31">
        <v>0</v>
      </c>
      <c r="G12" s="29">
        <v>0</v>
      </c>
      <c r="H12" s="29">
        <v>0</v>
      </c>
      <c r="I12" s="43">
        <f t="shared" si="0"/>
        <v>0</v>
      </c>
    </row>
    <row r="13" spans="1:9" ht="30" customHeight="1" x14ac:dyDescent="0.25">
      <c r="A13" s="1">
        <v>11</v>
      </c>
      <c r="B13" s="10" t="s">
        <v>32</v>
      </c>
      <c r="C13" s="11" t="s">
        <v>39</v>
      </c>
      <c r="D13" s="11" t="s">
        <v>40</v>
      </c>
      <c r="E13" s="27" t="s">
        <v>17</v>
      </c>
      <c r="F13" s="31">
        <v>2</v>
      </c>
      <c r="G13" s="29">
        <v>2</v>
      </c>
      <c r="H13" s="29">
        <v>4</v>
      </c>
      <c r="I13" s="43">
        <f t="shared" si="0"/>
        <v>8</v>
      </c>
    </row>
    <row r="14" spans="1:9" ht="30" customHeight="1" x14ac:dyDescent="0.25">
      <c r="A14" s="1">
        <v>12</v>
      </c>
      <c r="B14" s="6" t="s">
        <v>41</v>
      </c>
      <c r="C14" s="4" t="s">
        <v>42</v>
      </c>
      <c r="D14" s="4" t="s">
        <v>43</v>
      </c>
      <c r="E14" s="26" t="s">
        <v>44</v>
      </c>
      <c r="F14" s="31">
        <v>1</v>
      </c>
      <c r="G14" s="29">
        <v>3</v>
      </c>
      <c r="H14" s="29">
        <v>2</v>
      </c>
      <c r="I14" s="43">
        <f t="shared" si="0"/>
        <v>6</v>
      </c>
    </row>
    <row r="15" spans="1:9" ht="30" customHeight="1" x14ac:dyDescent="0.25">
      <c r="A15" s="1">
        <v>13</v>
      </c>
      <c r="B15" s="6" t="s">
        <v>41</v>
      </c>
      <c r="C15" s="4" t="s">
        <v>45</v>
      </c>
      <c r="D15" s="4" t="s">
        <v>43</v>
      </c>
      <c r="E15" s="26" t="s">
        <v>44</v>
      </c>
      <c r="F15" s="31">
        <v>1</v>
      </c>
      <c r="G15" s="29">
        <v>4</v>
      </c>
      <c r="H15" s="29">
        <v>4</v>
      </c>
      <c r="I15" s="43">
        <f t="shared" si="0"/>
        <v>9</v>
      </c>
    </row>
    <row r="16" spans="1:9" ht="30" customHeight="1" x14ac:dyDescent="0.25">
      <c r="A16" s="1">
        <v>14</v>
      </c>
      <c r="B16" s="6" t="s">
        <v>46</v>
      </c>
      <c r="C16" s="4" t="s">
        <v>47</v>
      </c>
      <c r="D16" s="5" t="s">
        <v>48</v>
      </c>
      <c r="E16" s="25" t="s">
        <v>49</v>
      </c>
      <c r="F16" s="31">
        <v>0</v>
      </c>
      <c r="G16" s="29">
        <v>0</v>
      </c>
      <c r="H16" s="29">
        <v>0</v>
      </c>
      <c r="I16" s="43">
        <f t="shared" si="0"/>
        <v>0</v>
      </c>
    </row>
    <row r="17" spans="1:9" ht="30" customHeight="1" x14ac:dyDescent="0.25">
      <c r="A17" s="1">
        <v>15</v>
      </c>
      <c r="B17" s="6" t="s">
        <v>129</v>
      </c>
      <c r="C17" s="4" t="s">
        <v>130</v>
      </c>
      <c r="D17" s="5" t="s">
        <v>124</v>
      </c>
      <c r="E17" s="25" t="s">
        <v>131</v>
      </c>
      <c r="F17" s="31">
        <v>17</v>
      </c>
      <c r="G17" s="29">
        <v>11</v>
      </c>
      <c r="H17" s="29">
        <v>16</v>
      </c>
      <c r="I17" s="43">
        <f t="shared" si="0"/>
        <v>44</v>
      </c>
    </row>
    <row r="18" spans="1:9" ht="30" customHeight="1" x14ac:dyDescent="0.25">
      <c r="A18" s="1">
        <v>16</v>
      </c>
      <c r="B18" s="6" t="s">
        <v>50</v>
      </c>
      <c r="C18" s="4" t="s">
        <v>51</v>
      </c>
      <c r="D18" s="13" t="s">
        <v>52</v>
      </c>
      <c r="E18" s="26" t="s">
        <v>53</v>
      </c>
      <c r="F18" s="31">
        <v>5</v>
      </c>
      <c r="G18" s="29">
        <v>7</v>
      </c>
      <c r="H18" s="29">
        <v>5</v>
      </c>
      <c r="I18" s="43">
        <f t="shared" si="0"/>
        <v>17</v>
      </c>
    </row>
    <row r="19" spans="1:9" ht="30" customHeight="1" x14ac:dyDescent="0.25">
      <c r="A19" s="1">
        <v>17</v>
      </c>
      <c r="B19" s="6" t="s">
        <v>50</v>
      </c>
      <c r="C19" s="4" t="s">
        <v>54</v>
      </c>
      <c r="D19" s="13" t="s">
        <v>55</v>
      </c>
      <c r="E19" s="26" t="s">
        <v>17</v>
      </c>
      <c r="F19" s="31">
        <v>68</v>
      </c>
      <c r="G19" s="29">
        <v>32</v>
      </c>
      <c r="H19" s="29">
        <v>24</v>
      </c>
      <c r="I19" s="43">
        <f t="shared" si="0"/>
        <v>124</v>
      </c>
    </row>
    <row r="20" spans="1:9" ht="30" customHeight="1" x14ac:dyDescent="0.25">
      <c r="A20" s="1">
        <v>18</v>
      </c>
      <c r="B20" s="6" t="s">
        <v>50</v>
      </c>
      <c r="C20" s="4" t="s">
        <v>56</v>
      </c>
      <c r="D20" s="13" t="s">
        <v>55</v>
      </c>
      <c r="E20" s="26" t="s">
        <v>17</v>
      </c>
      <c r="F20" s="31">
        <v>32</v>
      </c>
      <c r="G20" s="29">
        <v>18</v>
      </c>
      <c r="H20" s="29">
        <v>5</v>
      </c>
      <c r="I20" s="43">
        <f t="shared" si="0"/>
        <v>55</v>
      </c>
    </row>
    <row r="21" spans="1:9" ht="30" customHeight="1" x14ac:dyDescent="0.25">
      <c r="A21" s="1">
        <v>19</v>
      </c>
      <c r="B21" s="6" t="s">
        <v>57</v>
      </c>
      <c r="C21" s="12" t="s">
        <v>58</v>
      </c>
      <c r="D21" s="5" t="s">
        <v>59</v>
      </c>
      <c r="E21" s="25" t="s">
        <v>60</v>
      </c>
      <c r="F21" s="31">
        <v>7</v>
      </c>
      <c r="G21" s="29">
        <v>2</v>
      </c>
      <c r="H21" s="29">
        <v>2</v>
      </c>
      <c r="I21" s="43">
        <f t="shared" si="0"/>
        <v>11</v>
      </c>
    </row>
    <row r="22" spans="1:9" ht="30" customHeight="1" x14ac:dyDescent="0.25">
      <c r="A22" s="1">
        <v>20</v>
      </c>
      <c r="B22" s="6" t="s">
        <v>61</v>
      </c>
      <c r="C22" s="4" t="s">
        <v>62</v>
      </c>
      <c r="D22" s="5" t="s">
        <v>63</v>
      </c>
      <c r="E22" s="25" t="s">
        <v>64</v>
      </c>
      <c r="F22" s="31">
        <v>1</v>
      </c>
      <c r="G22" s="29">
        <v>1</v>
      </c>
      <c r="H22" s="29">
        <v>1</v>
      </c>
      <c r="I22" s="43">
        <f t="shared" si="0"/>
        <v>3</v>
      </c>
    </row>
    <row r="23" spans="1:9" ht="30" customHeight="1" x14ac:dyDescent="0.25">
      <c r="A23" s="1">
        <v>21</v>
      </c>
      <c r="B23" s="6" t="s">
        <v>65</v>
      </c>
      <c r="C23" s="4" t="s">
        <v>66</v>
      </c>
      <c r="D23" s="5" t="s">
        <v>67</v>
      </c>
      <c r="E23" s="25" t="s">
        <v>64</v>
      </c>
      <c r="F23" s="31">
        <v>4</v>
      </c>
      <c r="G23" s="29">
        <v>4</v>
      </c>
      <c r="H23" s="29">
        <v>1</v>
      </c>
      <c r="I23" s="43">
        <f t="shared" si="0"/>
        <v>9</v>
      </c>
    </row>
    <row r="24" spans="1:9" ht="30" customHeight="1" x14ac:dyDescent="0.25">
      <c r="A24" s="1">
        <v>22</v>
      </c>
      <c r="B24" s="6" t="s">
        <v>65</v>
      </c>
      <c r="C24" s="4" t="s">
        <v>68</v>
      </c>
      <c r="D24" s="5" t="s">
        <v>69</v>
      </c>
      <c r="E24" s="25" t="s">
        <v>64</v>
      </c>
      <c r="F24" s="31">
        <v>9</v>
      </c>
      <c r="G24" s="29">
        <v>2</v>
      </c>
      <c r="H24" s="29">
        <v>0</v>
      </c>
      <c r="I24" s="43">
        <f t="shared" si="0"/>
        <v>11</v>
      </c>
    </row>
    <row r="25" spans="1:9" ht="30" customHeight="1" x14ac:dyDescent="0.25">
      <c r="A25" s="1">
        <v>23</v>
      </c>
      <c r="B25" s="6" t="s">
        <v>65</v>
      </c>
      <c r="C25" s="4" t="s">
        <v>70</v>
      </c>
      <c r="D25" s="5" t="s">
        <v>71</v>
      </c>
      <c r="E25" s="25" t="s">
        <v>64</v>
      </c>
      <c r="F25" s="31">
        <v>6</v>
      </c>
      <c r="G25" s="29">
        <v>4</v>
      </c>
      <c r="H25" s="29">
        <v>3</v>
      </c>
      <c r="I25" s="43">
        <f t="shared" si="0"/>
        <v>13</v>
      </c>
    </row>
    <row r="26" spans="1:9" ht="30" customHeight="1" x14ac:dyDescent="0.25">
      <c r="A26" s="1">
        <v>24</v>
      </c>
      <c r="B26" s="6" t="s">
        <v>72</v>
      </c>
      <c r="C26" s="8" t="s">
        <v>73</v>
      </c>
      <c r="D26" s="9" t="s">
        <v>19</v>
      </c>
      <c r="E26" s="26" t="s">
        <v>74</v>
      </c>
      <c r="F26" s="31">
        <v>5</v>
      </c>
      <c r="G26" s="29">
        <v>5</v>
      </c>
      <c r="H26" s="29">
        <v>5</v>
      </c>
      <c r="I26" s="43">
        <f t="shared" si="0"/>
        <v>15</v>
      </c>
    </row>
    <row r="27" spans="1:9" ht="30" customHeight="1" x14ac:dyDescent="0.25">
      <c r="A27" s="1">
        <v>25</v>
      </c>
      <c r="B27" s="7" t="s">
        <v>75</v>
      </c>
      <c r="C27" s="3" t="s">
        <v>76</v>
      </c>
      <c r="D27" s="3" t="s">
        <v>77</v>
      </c>
      <c r="E27" s="23" t="s">
        <v>78</v>
      </c>
      <c r="F27" s="31">
        <v>1</v>
      </c>
      <c r="G27" s="29">
        <v>0</v>
      </c>
      <c r="H27" s="29">
        <v>1</v>
      </c>
      <c r="I27" s="43">
        <f t="shared" si="0"/>
        <v>2</v>
      </c>
    </row>
    <row r="28" spans="1:9" ht="30" customHeight="1" x14ac:dyDescent="0.25">
      <c r="A28" s="1">
        <v>26</v>
      </c>
      <c r="B28" s="7" t="s">
        <v>79</v>
      </c>
      <c r="C28" s="11" t="s">
        <v>80</v>
      </c>
      <c r="D28" s="15" t="s">
        <v>81</v>
      </c>
      <c r="E28" s="27" t="s">
        <v>82</v>
      </c>
      <c r="F28" s="32">
        <v>1</v>
      </c>
      <c r="G28" s="36">
        <v>1</v>
      </c>
      <c r="H28" s="36">
        <v>0</v>
      </c>
      <c r="I28" s="43">
        <f t="shared" si="0"/>
        <v>2</v>
      </c>
    </row>
    <row r="29" spans="1:9" ht="30" customHeight="1" x14ac:dyDescent="0.25">
      <c r="A29" s="1">
        <v>27</v>
      </c>
      <c r="B29" s="7" t="s">
        <v>79</v>
      </c>
      <c r="C29" s="12" t="s">
        <v>83</v>
      </c>
      <c r="D29" s="12" t="s">
        <v>84</v>
      </c>
      <c r="E29" s="27" t="s">
        <v>85</v>
      </c>
      <c r="F29" s="31">
        <v>2</v>
      </c>
      <c r="G29" s="29">
        <v>0</v>
      </c>
      <c r="H29" s="29">
        <v>2</v>
      </c>
      <c r="I29" s="43">
        <f t="shared" si="0"/>
        <v>4</v>
      </c>
    </row>
    <row r="30" spans="1:9" ht="30" customHeight="1" x14ac:dyDescent="0.25">
      <c r="A30" s="1">
        <v>28</v>
      </c>
      <c r="B30" s="7" t="s">
        <v>79</v>
      </c>
      <c r="C30" s="14" t="s">
        <v>86</v>
      </c>
      <c r="D30" s="12" t="s">
        <v>87</v>
      </c>
      <c r="E30" s="27" t="s">
        <v>88</v>
      </c>
      <c r="F30" s="31">
        <v>0</v>
      </c>
      <c r="G30" s="29">
        <v>1</v>
      </c>
      <c r="H30" s="29">
        <v>0</v>
      </c>
      <c r="I30" s="43">
        <f t="shared" si="0"/>
        <v>1</v>
      </c>
    </row>
    <row r="31" spans="1:9" ht="30" customHeight="1" x14ac:dyDescent="0.25">
      <c r="A31" s="1">
        <v>29</v>
      </c>
      <c r="B31" s="7" t="s">
        <v>79</v>
      </c>
      <c r="C31" s="12" t="s">
        <v>89</v>
      </c>
      <c r="D31" s="12" t="s">
        <v>90</v>
      </c>
      <c r="E31" s="27" t="s">
        <v>91</v>
      </c>
      <c r="F31" s="31">
        <v>2</v>
      </c>
      <c r="G31" s="29">
        <v>0</v>
      </c>
      <c r="H31" s="29">
        <v>5</v>
      </c>
      <c r="I31" s="43">
        <f t="shared" si="0"/>
        <v>7</v>
      </c>
    </row>
    <row r="32" spans="1:9" ht="30" customHeight="1" x14ac:dyDescent="0.25">
      <c r="A32" s="1">
        <v>30</v>
      </c>
      <c r="B32" s="7" t="s">
        <v>92</v>
      </c>
      <c r="C32" s="8" t="s">
        <v>93</v>
      </c>
      <c r="D32" s="9" t="s">
        <v>94</v>
      </c>
      <c r="E32" s="26" t="s">
        <v>95</v>
      </c>
      <c r="F32" s="31">
        <v>4</v>
      </c>
      <c r="G32" s="29">
        <v>0</v>
      </c>
      <c r="H32" s="29">
        <v>1</v>
      </c>
      <c r="I32" s="43">
        <f t="shared" si="0"/>
        <v>5</v>
      </c>
    </row>
    <row r="33" spans="1:9" ht="30" customHeight="1" x14ac:dyDescent="0.25">
      <c r="A33" s="1">
        <v>31</v>
      </c>
      <c r="B33" s="7" t="s">
        <v>92</v>
      </c>
      <c r="C33" s="8" t="s">
        <v>96</v>
      </c>
      <c r="D33" s="9" t="s">
        <v>97</v>
      </c>
      <c r="E33" s="26" t="s">
        <v>98</v>
      </c>
      <c r="F33" s="31">
        <v>2</v>
      </c>
      <c r="G33" s="29">
        <v>0</v>
      </c>
      <c r="H33" s="29">
        <v>0</v>
      </c>
      <c r="I33" s="43">
        <f t="shared" si="0"/>
        <v>2</v>
      </c>
    </row>
    <row r="34" spans="1:9" ht="30" customHeight="1" x14ac:dyDescent="0.25">
      <c r="A34" s="1">
        <v>32</v>
      </c>
      <c r="B34" s="7" t="s">
        <v>92</v>
      </c>
      <c r="C34" s="8" t="s">
        <v>99</v>
      </c>
      <c r="D34" s="9" t="s">
        <v>100</v>
      </c>
      <c r="E34" s="26" t="s">
        <v>101</v>
      </c>
      <c r="F34" s="31">
        <v>0</v>
      </c>
      <c r="G34" s="29">
        <v>0</v>
      </c>
      <c r="H34" s="29">
        <v>0</v>
      </c>
      <c r="I34" s="43">
        <f t="shared" si="0"/>
        <v>0</v>
      </c>
    </row>
    <row r="35" spans="1:9" ht="30" customHeight="1" x14ac:dyDescent="0.25">
      <c r="A35" s="1">
        <v>33</v>
      </c>
      <c r="B35" s="6" t="s">
        <v>102</v>
      </c>
      <c r="C35" s="4" t="s">
        <v>103</v>
      </c>
      <c r="D35" s="5" t="s">
        <v>104</v>
      </c>
      <c r="E35" s="25" t="s">
        <v>105</v>
      </c>
      <c r="F35" s="31">
        <v>10</v>
      </c>
      <c r="G35" s="29">
        <v>8</v>
      </c>
      <c r="H35" s="29">
        <v>0</v>
      </c>
      <c r="I35" s="43">
        <f t="shared" si="0"/>
        <v>18</v>
      </c>
    </row>
    <row r="36" spans="1:9" ht="30" customHeight="1" x14ac:dyDescent="0.25">
      <c r="A36" s="1">
        <v>34</v>
      </c>
      <c r="B36" s="6" t="s">
        <v>102</v>
      </c>
      <c r="C36" s="4" t="s">
        <v>106</v>
      </c>
      <c r="D36" s="5" t="s">
        <v>107</v>
      </c>
      <c r="E36" s="25" t="s">
        <v>108</v>
      </c>
      <c r="F36" s="31">
        <v>2</v>
      </c>
      <c r="G36" s="29">
        <v>0</v>
      </c>
      <c r="H36" s="29">
        <v>1</v>
      </c>
      <c r="I36" s="43">
        <f t="shared" si="0"/>
        <v>3</v>
      </c>
    </row>
    <row r="37" spans="1:9" ht="30" customHeight="1" x14ac:dyDescent="0.25">
      <c r="A37" s="1">
        <v>35</v>
      </c>
      <c r="B37" s="6" t="s">
        <v>102</v>
      </c>
      <c r="C37" s="4" t="s">
        <v>109</v>
      </c>
      <c r="D37" s="5" t="s">
        <v>110</v>
      </c>
      <c r="E37" s="25" t="s">
        <v>111</v>
      </c>
      <c r="F37" s="31">
        <v>2</v>
      </c>
      <c r="G37" s="29">
        <v>1</v>
      </c>
      <c r="H37" s="29">
        <v>7</v>
      </c>
      <c r="I37" s="43">
        <f t="shared" si="0"/>
        <v>10</v>
      </c>
    </row>
    <row r="38" spans="1:9" ht="30" customHeight="1" x14ac:dyDescent="0.25">
      <c r="A38" s="1">
        <v>36</v>
      </c>
      <c r="B38" s="6" t="s">
        <v>102</v>
      </c>
      <c r="C38" s="4" t="s">
        <v>112</v>
      </c>
      <c r="D38" s="5" t="s">
        <v>59</v>
      </c>
      <c r="E38" s="25" t="s">
        <v>113</v>
      </c>
      <c r="F38" s="31">
        <v>1</v>
      </c>
      <c r="G38" s="29">
        <v>0</v>
      </c>
      <c r="H38" s="29">
        <v>2</v>
      </c>
      <c r="I38" s="43">
        <f t="shared" si="0"/>
        <v>3</v>
      </c>
    </row>
    <row r="39" spans="1:9" ht="30" customHeight="1" x14ac:dyDescent="0.25">
      <c r="A39" s="1">
        <v>37</v>
      </c>
      <c r="B39" s="6" t="s">
        <v>102</v>
      </c>
      <c r="C39" s="4" t="s">
        <v>114</v>
      </c>
      <c r="D39" s="5" t="s">
        <v>115</v>
      </c>
      <c r="E39" s="25" t="s">
        <v>116</v>
      </c>
      <c r="F39" s="31">
        <v>2</v>
      </c>
      <c r="G39" s="29">
        <v>2</v>
      </c>
      <c r="H39" s="29">
        <v>1</v>
      </c>
      <c r="I39" s="43">
        <f t="shared" si="0"/>
        <v>5</v>
      </c>
    </row>
    <row r="40" spans="1:9" ht="30" customHeight="1" x14ac:dyDescent="0.25">
      <c r="A40" s="1">
        <v>38</v>
      </c>
      <c r="B40" s="6" t="s">
        <v>102</v>
      </c>
      <c r="C40" s="4" t="s">
        <v>117</v>
      </c>
      <c r="D40" s="5" t="s">
        <v>118</v>
      </c>
      <c r="E40" s="25" t="s">
        <v>116</v>
      </c>
      <c r="F40" s="31">
        <v>0</v>
      </c>
      <c r="G40" s="29">
        <v>1</v>
      </c>
      <c r="H40" s="29">
        <v>1</v>
      </c>
      <c r="I40" s="43">
        <f t="shared" si="0"/>
        <v>2</v>
      </c>
    </row>
    <row r="41" spans="1:9" ht="30" customHeight="1" x14ac:dyDescent="0.25">
      <c r="A41" s="1">
        <v>39</v>
      </c>
      <c r="B41" s="7" t="s">
        <v>119</v>
      </c>
      <c r="C41" s="4" t="s">
        <v>120</v>
      </c>
      <c r="D41" s="4" t="s">
        <v>121</v>
      </c>
      <c r="E41" s="26" t="s">
        <v>95</v>
      </c>
      <c r="F41" s="31">
        <v>2</v>
      </c>
      <c r="G41" s="29">
        <v>3</v>
      </c>
      <c r="H41" s="29">
        <v>3</v>
      </c>
      <c r="I41" s="43">
        <f t="shared" si="0"/>
        <v>8</v>
      </c>
    </row>
    <row r="42" spans="1:9" ht="30" customHeight="1" x14ac:dyDescent="0.25">
      <c r="A42" s="1">
        <v>40</v>
      </c>
      <c r="B42" s="7" t="s">
        <v>122</v>
      </c>
      <c r="C42" s="8" t="s">
        <v>123</v>
      </c>
      <c r="D42" s="9" t="s">
        <v>124</v>
      </c>
      <c r="E42" s="26" t="s">
        <v>60</v>
      </c>
      <c r="F42" s="31">
        <v>8</v>
      </c>
      <c r="G42" s="29">
        <v>9</v>
      </c>
      <c r="H42" s="29">
        <v>3</v>
      </c>
      <c r="I42" s="43">
        <f t="shared" si="0"/>
        <v>20</v>
      </c>
    </row>
    <row r="43" spans="1:9" ht="30" customHeight="1" x14ac:dyDescent="0.25">
      <c r="A43" s="1">
        <v>41</v>
      </c>
      <c r="B43" s="6" t="s">
        <v>125</v>
      </c>
      <c r="C43" s="4" t="s">
        <v>126</v>
      </c>
      <c r="D43" s="4" t="s">
        <v>27</v>
      </c>
      <c r="E43" s="26" t="s">
        <v>111</v>
      </c>
      <c r="F43" s="31">
        <v>1</v>
      </c>
      <c r="G43" s="29">
        <v>0</v>
      </c>
      <c r="H43" s="29">
        <v>0</v>
      </c>
      <c r="I43" s="43">
        <f t="shared" si="0"/>
        <v>1</v>
      </c>
    </row>
    <row r="44" spans="1:9" ht="30" customHeight="1" thickBot="1" x14ac:dyDescent="0.3">
      <c r="A44" s="1">
        <v>42</v>
      </c>
      <c r="B44" s="16" t="s">
        <v>127</v>
      </c>
      <c r="C44" s="17" t="s">
        <v>76</v>
      </c>
      <c r="D44" s="17" t="s">
        <v>77</v>
      </c>
      <c r="E44" s="28" t="s">
        <v>78</v>
      </c>
      <c r="F44" s="33">
        <v>5</v>
      </c>
      <c r="G44" s="30">
        <v>5</v>
      </c>
      <c r="H44" s="30">
        <v>3</v>
      </c>
      <c r="I44" s="43">
        <f t="shared" si="0"/>
        <v>13</v>
      </c>
    </row>
    <row r="45" spans="1:9" ht="21" customHeight="1" thickBot="1" x14ac:dyDescent="0.35">
      <c r="A45" s="19" t="s">
        <v>128</v>
      </c>
      <c r="B45" s="20"/>
      <c r="C45" s="20"/>
      <c r="D45" s="20"/>
      <c r="E45" s="21"/>
      <c r="F45" s="34">
        <f>SUM(F3:F44)</f>
        <v>238</v>
      </c>
      <c r="G45" s="22">
        <f t="shared" ref="G45:I45" si="1">SUM(G3:G44)</f>
        <v>151</v>
      </c>
      <c r="H45" s="22">
        <f t="shared" si="1"/>
        <v>117</v>
      </c>
      <c r="I45" s="22">
        <f t="shared" si="1"/>
        <v>506</v>
      </c>
    </row>
    <row r="46" spans="1:9" x14ac:dyDescent="0.25">
      <c r="D46" s="18"/>
    </row>
  </sheetData>
  <mergeCells count="3">
    <mergeCell ref="A1:E1"/>
    <mergeCell ref="F1:I1"/>
    <mergeCell ref="A45:E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García</dc:creator>
  <cp:lastModifiedBy>Licencias Ti</cp:lastModifiedBy>
  <dcterms:created xsi:type="dcterms:W3CDTF">2015-06-05T18:19:34Z</dcterms:created>
  <dcterms:modified xsi:type="dcterms:W3CDTF">2024-12-02T20:42:03Z</dcterms:modified>
</cp:coreProperties>
</file>